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iterateDelta="0.0001"/>
</workbook>
</file>

<file path=xl/sharedStrings.xml><?xml version="1.0" encoding="utf-8"?>
<sst xmlns="http://schemas.openxmlformats.org/spreadsheetml/2006/main" count="43" uniqueCount="43">
  <si>
    <t>Школа</t>
  </si>
  <si>
    <t xml:space="preserve">МБОУ "Школа №129"</t>
  </si>
  <si>
    <t>Отд./корп</t>
  </si>
  <si>
    <t xml:space="preserve">День 11.01.2024</t>
  </si>
  <si>
    <t>Раздел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</si>
  <si>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</si>
  <si>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</si>
  <si>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</si>
  <si>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</si>
  <si>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</si>
  <si>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</si>
  <si>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</si>
  <si>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</si>
  <si>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</si>
  <si>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рисовая жидкая  с маслом</t>
  </si>
  <si>
    <t>хол.блюдо</t>
  </si>
  <si>
    <t xml:space="preserve">Бутерброд горячий с сыром</t>
  </si>
  <si>
    <t xml:space="preserve">ТТК 53</t>
  </si>
  <si>
    <t>гор.напиток</t>
  </si>
  <si>
    <t xml:space="preserve">Какао с молоком</t>
  </si>
  <si>
    <t>хлеб</t>
  </si>
  <si>
    <t xml:space="preserve">Батон витаминный с микронутриентами</t>
  </si>
  <si>
    <t>фрукты</t>
  </si>
  <si>
    <t xml:space="preserve">Фрукты свежие </t>
  </si>
  <si>
    <t>кислом.продукция</t>
  </si>
  <si>
    <t xml:space="preserve">Кисломолочный продукт " Б и о л а к т "</t>
  </si>
  <si>
    <t>итого</t>
  </si>
  <si>
    <t>Обед</t>
  </si>
  <si>
    <t>закуска</t>
  </si>
  <si>
    <t xml:space="preserve">Огурцы свежие (доп.гарнир)</t>
  </si>
  <si>
    <t xml:space="preserve">1 блюдо</t>
  </si>
  <si>
    <t xml:space="preserve">Щи из свежей капусты с картофелем, мясом, зеленью</t>
  </si>
  <si>
    <t xml:space="preserve">2 блюдо</t>
  </si>
  <si>
    <t xml:space="preserve">Филе куриное панированное </t>
  </si>
  <si>
    <t xml:space="preserve">ТТК 242</t>
  </si>
  <si>
    <t>гарнир</t>
  </si>
  <si>
    <t xml:space="preserve">Пюре картофельное</t>
  </si>
  <si>
    <t>напиток</t>
  </si>
  <si>
    <t xml:space="preserve">Компот из кураги</t>
  </si>
  <si>
    <t xml:space="preserve">хлеб бел.</t>
  </si>
  <si>
    <t xml:space="preserve">хлеб черн.</t>
  </si>
  <si>
    <t xml:space="preserve">Хлеб полезный с микронутриентами</t>
  </si>
  <si>
    <t xml:space="preserve">Итого за день: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</si>
</sst>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1.000000"/>
      <color theme="1"/>
      <name val="Calibri"/>
    </font>
    <font>
      <sz val="11.000000"/>
      <name val="Calibri"/>
    </font>
    <font>
      <sz val="11.000000"/>
      <name val="Times New Roman"/>
    </font>
    <font>
      <sz val="12.000000"/>
      <name val="Times New Roman"/>
    </font>
    <font>
      <sz val="11.000000"/>
      <color theme="1"/>
      <name val="Calibri"/>
      <scheme val="minor"/>
    </font>
    <font>
      <sz val="10.000000"/>
      <color theme="1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37">
    <xf fontId="0" fillId="0" borderId="0" numFmtId="0" xfId="0"/>
    <xf fontId="0" fillId="0" borderId="0" numFmtId="0" xfId="0" applyAlignment="1">
      <alignment vertical="center"/>
    </xf>
    <xf fontId="0" fillId="0" borderId="1" numFmtId="0" xfId="0" applyBorder="1" applyAlignment="1">
      <alignment horizontal="center" vertical="center"/>
    </xf>
    <xf fontId="0" fillId="2" borderId="1" numFmtId="0" xfId="0" applyFill="1" applyBorder="1" applyAlignment="1" applyProtection="1">
      <alignment vertical="center"/>
      <protection locked="0"/>
    </xf>
    <xf fontId="0" fillId="0" borderId="1" numFmtId="0" xfId="0" applyBorder="1" applyAlignment="1">
      <alignment vertical="center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0" borderId="2" numFmtId="0" xfId="0" applyBorder="1" applyAlignment="1">
      <alignment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 wrapText="1"/>
    </xf>
    <xf fontId="4" fillId="0" borderId="4" numFmtId="0" xfId="0" applyFont="1" applyBorder="1"/>
    <xf fontId="4" fillId="0" borderId="5" numFmtId="0" xfId="0" applyFont="1" applyBorder="1"/>
    <xf fontId="5" fillId="3" borderId="5" numFmtId="0" xfId="0" applyFont="1" applyFill="1" applyBorder="1" applyAlignment="1">
      <alignment vertical="top" wrapText="1"/>
      <protection locked="0"/>
    </xf>
    <xf fontId="5" fillId="3" borderId="5" numFmtId="0" xfId="0" applyFont="1" applyFill="1" applyBorder="1" applyAlignment="1">
      <alignment horizontal="center" vertical="top" wrapText="1"/>
      <protection locked="0"/>
    </xf>
    <xf fontId="5" fillId="3" borderId="6" numFmtId="0" xfId="0" applyFont="1" applyFill="1" applyBorder="1" applyAlignment="1">
      <alignment horizontal="center" vertical="top" wrapText="1"/>
      <protection locked="0"/>
    </xf>
    <xf fontId="4" fillId="0" borderId="7" numFmtId="0" xfId="0" applyFont="1" applyBorder="1"/>
    <xf fontId="4" fillId="3" borderId="8" numFmtId="0" xfId="0" applyFont="1" applyFill="1" applyBorder="1">
      <protection locked="0"/>
    </xf>
    <xf fontId="5" fillId="3" borderId="8" numFmtId="0" xfId="0" applyFont="1" applyFill="1" applyBorder="1" applyAlignment="1">
      <alignment vertical="top" wrapText="1"/>
      <protection locked="0"/>
    </xf>
    <xf fontId="5" fillId="3" borderId="8" numFmtId="0" xfId="0" applyFont="1" applyFill="1" applyBorder="1" applyAlignment="1">
      <alignment horizontal="center" vertical="top" wrapText="1"/>
      <protection locked="0"/>
    </xf>
    <xf fontId="5" fillId="3" borderId="9" numFmtId="0" xfId="0" applyFont="1" applyFill="1" applyBorder="1" applyAlignment="1">
      <alignment horizontal="center" vertical="top" wrapText="1"/>
      <protection locked="0"/>
    </xf>
    <xf fontId="4" fillId="0" borderId="8" numFmtId="0" xfId="0" applyFont="1" applyBorder="1"/>
    <xf fontId="4" fillId="0" borderId="8" numFmtId="0" xfId="0" applyFont="1" applyBorder="1" applyAlignment="1">
      <alignment wrapText="1"/>
    </xf>
    <xf fontId="3" fillId="2" borderId="8" numFmtId="0" xfId="0" applyFont="1" applyFill="1" applyBorder="1" applyAlignment="1">
      <alignment horizontal="center" vertical="center" wrapText="1"/>
    </xf>
    <xf fontId="2" fillId="2" borderId="8" numFmtId="0" xfId="0" applyFont="1" applyFill="1" applyBorder="1" applyAlignment="1">
      <alignment horizontal="left" vertical="center" wrapText="1"/>
    </xf>
    <xf fontId="2" fillId="2" borderId="8" numFmtId="0" xfId="0" applyFont="1" applyFill="1" applyBorder="1" applyAlignment="1">
      <alignment horizontal="center" vertical="center" wrapText="1"/>
    </xf>
    <xf fontId="2" fillId="2" borderId="8" numFmtId="0" xfId="0" applyFont="1" applyFill="1" applyBorder="1" applyAlignment="1" applyProtection="1">
      <alignment horizontal="center" vertical="center" wrapText="1"/>
    </xf>
    <xf fontId="4" fillId="0" borderId="10" numFmtId="0" xfId="0" applyFont="1" applyBorder="1"/>
    <xf fontId="6" fillId="0" borderId="8" numFmtId="0" xfId="0" applyFont="1" applyBorder="1" applyAlignment="1">
      <alignment horizontal="right"/>
      <protection locked="0"/>
    </xf>
    <xf fontId="5" fillId="0" borderId="8" numFmtId="0" xfId="0" applyFont="1" applyBorder="1" applyAlignment="1">
      <alignment vertical="top" wrapText="1"/>
    </xf>
    <xf fontId="5" fillId="0" borderId="8" numFmtId="0" xfId="0" applyFont="1" applyBorder="1" applyAlignment="1">
      <alignment horizontal="center" vertical="top" wrapText="1"/>
    </xf>
    <xf fontId="5" fillId="0" borderId="9" numFmtId="0" xfId="0" applyFont="1" applyBorder="1" applyAlignment="1">
      <alignment horizontal="center" vertical="top" wrapText="1"/>
    </xf>
    <xf fontId="4" fillId="0" borderId="3" numFmtId="0" xfId="0" applyFont="1" applyBorder="1"/>
    <xf fontId="7" fillId="4" borderId="11" numFmtId="0" xfId="0" applyFont="1" applyFill="1" applyBorder="1" applyAlignment="1">
      <alignment horizontal="center" vertical="center" wrapText="1"/>
    </xf>
    <xf fontId="7" fillId="4" borderId="12" numFmtId="0" xfId="0" applyFont="1" applyFill="1" applyBorder="1" applyAlignment="1">
      <alignment horizontal="center" vertical="center" wrapText="1"/>
    </xf>
    <xf fontId="5" fillId="4" borderId="13" numFmtId="0" xfId="0" applyFont="1" applyFill="1" applyBorder="1" applyAlignment="1">
      <alignment vertical="top" wrapText="1"/>
    </xf>
    <xf fontId="5" fillId="4" borderId="13" numFmtId="0" xfId="0" applyFont="1" applyFill="1" applyBorder="1" applyAlignment="1">
      <alignment horizontal="center" vertical="top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G14" activeCellId="0" sqref="G14"/>
    </sheetView>
  </sheetViews>
  <sheetFormatPr defaultRowHeight="14.25"/>
  <cols>
    <col customWidth="1" min="1" max="1" style="1" width="12.5703125"/>
    <col customWidth="1" min="2" max="2" style="1" width="16.85546875"/>
    <col customWidth="1" min="3" max="3" style="1" width="60"/>
    <col customWidth="1" min="4" max="4" style="1" width="10"/>
    <col customWidth="1" min="5" max="5" style="1" width="9.140625"/>
    <col customWidth="1" min="6" max="6" style="1" width="15.28515625"/>
    <col customWidth="1" min="7" max="7" style="1" width="8.7109375"/>
    <col customWidth="1" min="8" max="8" style="1" width="8.140625"/>
    <col customWidth="1" min="9" max="9" style="1" width="10.28515625"/>
    <col customWidth="1" min="10" max="1024" style="1" width="8.7109375"/>
  </cols>
  <sheetData>
    <row r="1">
      <c r="A1" s="2" t="s">
        <v>0</v>
      </c>
      <c r="B1" s="3" t="s">
        <v>1</v>
      </c>
      <c r="C1" s="3"/>
      <c r="D1" s="4" t="s">
        <v>2</v>
      </c>
      <c r="E1" s="5" t="s">
        <v>3</v>
      </c>
      <c r="F1" s="6"/>
      <c r="G1" s="6"/>
      <c r="H1" s="6"/>
      <c r="I1" s="6"/>
    </row>
    <row r="2">
      <c r="A2" s="7"/>
      <c r="B2" s="7"/>
      <c r="C2" s="7"/>
      <c r="D2" s="7"/>
      <c r="E2" s="7"/>
      <c r="F2" s="7"/>
      <c r="G2" s="7"/>
      <c r="H2" s="7"/>
      <c r="I2" s="7"/>
    </row>
    <row r="3" ht="15">
      <c r="A3" s="8"/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</row>
    <row r="4" ht="15">
      <c r="A4" s="11" t="s">
        <v>12</v>
      </c>
      <c r="B4" s="12" t="s">
        <v>13</v>
      </c>
      <c r="C4" s="13" t="s">
        <v>14</v>
      </c>
      <c r="D4" s="14">
        <v>205</v>
      </c>
      <c r="E4" s="14"/>
      <c r="F4" s="14">
        <v>7.5999999999999996</v>
      </c>
      <c r="G4" s="14">
        <v>28.300000000000001</v>
      </c>
      <c r="H4" s="14">
        <v>207</v>
      </c>
      <c r="I4" s="15">
        <v>182</v>
      </c>
      <c r="J4" s="14"/>
    </row>
    <row r="5" ht="15">
      <c r="A5" s="16"/>
      <c r="B5" s="17" t="s">
        <v>15</v>
      </c>
      <c r="C5" s="18" t="s">
        <v>16</v>
      </c>
      <c r="D5" s="19">
        <v>65</v>
      </c>
      <c r="E5" s="19"/>
      <c r="F5" s="19">
        <v>13</v>
      </c>
      <c r="G5" s="19">
        <v>12.199999999999999</v>
      </c>
      <c r="H5" s="19">
        <v>198</v>
      </c>
      <c r="I5" s="20" t="s">
        <v>17</v>
      </c>
      <c r="J5" s="19"/>
    </row>
    <row r="6" ht="15">
      <c r="A6" s="16"/>
      <c r="B6" s="21" t="s">
        <v>18</v>
      </c>
      <c r="C6" s="18" t="s">
        <v>19</v>
      </c>
      <c r="D6" s="19">
        <v>200</v>
      </c>
      <c r="E6" s="19"/>
      <c r="F6" s="19">
        <v>3.1000000000000001</v>
      </c>
      <c r="G6" s="19">
        <v>21.100000000000001</v>
      </c>
      <c r="H6" s="19">
        <v>128</v>
      </c>
      <c r="I6" s="20">
        <v>382</v>
      </c>
      <c r="J6" s="19"/>
    </row>
    <row r="7" ht="15">
      <c r="A7" s="16"/>
      <c r="B7" s="21" t="s">
        <v>20</v>
      </c>
      <c r="C7" s="18" t="s">
        <v>21</v>
      </c>
      <c r="D7" s="19">
        <v>25</v>
      </c>
      <c r="E7" s="19"/>
      <c r="F7" s="19">
        <v>0.5</v>
      </c>
      <c r="G7" s="19">
        <v>14.300000000000001</v>
      </c>
      <c r="H7" s="19">
        <v>70</v>
      </c>
      <c r="I7" s="20"/>
      <c r="J7" s="19"/>
    </row>
    <row r="8" ht="15">
      <c r="A8" s="16"/>
      <c r="B8" s="22" t="s">
        <v>22</v>
      </c>
      <c r="C8" s="18" t="s">
        <v>23</v>
      </c>
      <c r="D8" s="19">
        <v>200</v>
      </c>
      <c r="E8" s="19"/>
      <c r="F8" s="19">
        <v>0.60000000000000009</v>
      </c>
      <c r="G8" s="19">
        <v>20.600000000000001</v>
      </c>
      <c r="H8" s="19">
        <v>92</v>
      </c>
      <c r="I8" s="20">
        <v>338</v>
      </c>
      <c r="J8" s="19"/>
    </row>
    <row r="9" ht="30">
      <c r="A9" s="16"/>
      <c r="B9" s="23" t="s">
        <v>24</v>
      </c>
      <c r="C9" s="24" t="s">
        <v>25</v>
      </c>
      <c r="D9" s="25">
        <v>100</v>
      </c>
      <c r="E9" s="25"/>
      <c r="F9" s="26">
        <v>75</v>
      </c>
      <c r="G9" s="26">
        <v>2.7999999999999998</v>
      </c>
      <c r="H9" s="26">
        <v>3.2000000000000002</v>
      </c>
      <c r="I9" s="26">
        <v>8</v>
      </c>
      <c r="J9" s="19"/>
    </row>
    <row r="10" ht="28.5">
      <c r="A10" s="16"/>
      <c r="B10" s="17"/>
      <c r="C10" s="18"/>
      <c r="D10" s="19"/>
      <c r="E10" s="19"/>
      <c r="F10" s="19"/>
      <c r="G10" s="19"/>
      <c r="H10" s="19"/>
      <c r="I10" s="20"/>
      <c r="J10" s="19"/>
    </row>
    <row r="11" ht="17.850000000000001" customHeight="1">
      <c r="A11" s="27"/>
      <c r="B11" s="28" t="s">
        <v>26</v>
      </c>
      <c r="C11" s="29"/>
      <c r="D11" s="30">
        <f>SUM(D4:D10)</f>
        <v>795</v>
      </c>
      <c r="E11" s="30">
        <f>SUM(E4:E10)</f>
        <v>0</v>
      </c>
      <c r="F11" s="30">
        <f>SUM(F4:F10)</f>
        <v>99.800000000000011</v>
      </c>
      <c r="G11" s="30">
        <f>SUM(G4:G10)</f>
        <v>99.299999999999997</v>
      </c>
      <c r="H11" s="30">
        <f>SUM(H4:H10)</f>
        <v>698.20000000000005</v>
      </c>
      <c r="I11" s="31"/>
      <c r="J11" s="30">
        <v>85.200000000000003</v>
      </c>
    </row>
    <row r="12" ht="15">
      <c r="A12" s="32" t="s">
        <v>27</v>
      </c>
      <c r="B12" s="21" t="s">
        <v>28</v>
      </c>
      <c r="C12" s="18" t="s">
        <v>29</v>
      </c>
      <c r="D12" s="19">
        <v>40</v>
      </c>
      <c r="E12" s="19">
        <v>0.30000000000000004</v>
      </c>
      <c r="F12" s="19">
        <v>4.0000000000000001e-02</v>
      </c>
      <c r="G12" s="19">
        <v>1</v>
      </c>
      <c r="H12" s="19">
        <v>6</v>
      </c>
      <c r="I12" s="20">
        <v>71</v>
      </c>
      <c r="J12" s="19"/>
    </row>
    <row r="13" ht="15">
      <c r="A13" s="16"/>
      <c r="B13" s="21" t="s">
        <v>30</v>
      </c>
      <c r="C13" s="18" t="s">
        <v>31</v>
      </c>
      <c r="D13" s="19">
        <v>260</v>
      </c>
      <c r="E13" s="19">
        <v>4</v>
      </c>
      <c r="F13" s="19">
        <v>3.8999999999999999</v>
      </c>
      <c r="G13" s="19">
        <v>6.9000000000000004</v>
      </c>
      <c r="H13" s="19">
        <v>78</v>
      </c>
      <c r="I13" s="20">
        <v>88</v>
      </c>
      <c r="J13" s="19"/>
    </row>
    <row r="14" ht="15">
      <c r="A14" s="16"/>
      <c r="B14" s="21" t="s">
        <v>32</v>
      </c>
      <c r="C14" s="18" t="s">
        <v>33</v>
      </c>
      <c r="D14" s="19">
        <v>100</v>
      </c>
      <c r="E14" s="19">
        <v>24</v>
      </c>
      <c r="F14" s="19">
        <v>16.699999999999999</v>
      </c>
      <c r="G14" s="19">
        <v>12.4</v>
      </c>
      <c r="H14" s="19">
        <v>296</v>
      </c>
      <c r="I14" s="20" t="s">
        <v>34</v>
      </c>
      <c r="J14" s="19"/>
    </row>
    <row r="15" ht="15">
      <c r="A15" s="16"/>
      <c r="B15" s="22" t="s">
        <v>35</v>
      </c>
      <c r="C15" s="18" t="s">
        <v>36</v>
      </c>
      <c r="D15" s="19">
        <v>150</v>
      </c>
      <c r="E15" s="19">
        <v>3.1000000000000001</v>
      </c>
      <c r="F15" s="19">
        <v>5.2000000000000002</v>
      </c>
      <c r="G15" s="19">
        <v>12.1</v>
      </c>
      <c r="H15" s="19">
        <v>108</v>
      </c>
      <c r="I15" s="20">
        <v>312</v>
      </c>
      <c r="J15" s="19"/>
    </row>
    <row r="16" ht="15">
      <c r="A16" s="16"/>
      <c r="B16" s="21" t="s">
        <v>37</v>
      </c>
      <c r="C16" s="18" t="s">
        <v>38</v>
      </c>
      <c r="D16" s="19">
        <v>200</v>
      </c>
      <c r="E16" s="19">
        <v>1</v>
      </c>
      <c r="F16" s="19">
        <v>0</v>
      </c>
      <c r="G16" s="19">
        <v>13.199999999999999</v>
      </c>
      <c r="H16" s="19">
        <v>86</v>
      </c>
      <c r="I16" s="20">
        <v>348</v>
      </c>
      <c r="J16" s="19"/>
    </row>
    <row r="17" ht="15">
      <c r="A17" s="16"/>
      <c r="B17" s="21" t="s">
        <v>39</v>
      </c>
      <c r="C17" s="18" t="s">
        <v>21</v>
      </c>
      <c r="D17" s="19">
        <v>25</v>
      </c>
      <c r="E17" s="19">
        <v>2</v>
      </c>
      <c r="F17" s="19">
        <v>0.5</v>
      </c>
      <c r="G17" s="19">
        <v>14.300000000000001</v>
      </c>
      <c r="H17" s="19">
        <v>70</v>
      </c>
      <c r="I17" s="20"/>
      <c r="J17" s="19"/>
    </row>
    <row r="18" ht="28.5">
      <c r="A18" s="16"/>
      <c r="B18" s="21" t="s">
        <v>40</v>
      </c>
      <c r="C18" s="18" t="s">
        <v>41</v>
      </c>
      <c r="D18" s="19">
        <v>25</v>
      </c>
      <c r="E18" s="19">
        <v>1.8</v>
      </c>
      <c r="F18" s="19">
        <v>0.29999999999999999</v>
      </c>
      <c r="G18" s="19">
        <v>10.800000000000001</v>
      </c>
      <c r="H18" s="19">
        <v>53</v>
      </c>
      <c r="I18" s="20"/>
      <c r="J18" s="19"/>
    </row>
    <row r="19" ht="15">
      <c r="A19" s="16"/>
      <c r="B19" s="17"/>
      <c r="C19" s="18"/>
      <c r="D19" s="19"/>
      <c r="E19" s="19"/>
      <c r="F19" s="19"/>
      <c r="G19" s="19"/>
      <c r="H19" s="19"/>
      <c r="I19" s="20"/>
      <c r="J19" s="19"/>
    </row>
    <row r="20" ht="14.25">
      <c r="A20" s="16"/>
      <c r="B20" s="17"/>
      <c r="C20" s="18"/>
      <c r="D20" s="19"/>
      <c r="E20" s="19"/>
      <c r="F20" s="19"/>
      <c r="G20" s="19"/>
      <c r="H20" s="19"/>
      <c r="I20" s="20"/>
      <c r="J20" s="19"/>
    </row>
    <row r="21" ht="14.25">
      <c r="A21" s="27"/>
      <c r="B21" s="28" t="s">
        <v>26</v>
      </c>
      <c r="C21" s="29"/>
      <c r="D21" s="30">
        <f>SUM(D12:D20)</f>
        <v>800</v>
      </c>
      <c r="E21" s="30">
        <f>SUM(E12:E20)</f>
        <v>36.200000000000003</v>
      </c>
      <c r="F21" s="30">
        <f>SUM(F12:F20)</f>
        <v>26.640000000000001</v>
      </c>
      <c r="G21" s="30">
        <f>SUM(G12:G20)</f>
        <v>70.699999999999989</v>
      </c>
      <c r="H21" s="30">
        <f>SUM(H12:H20)</f>
        <v>697</v>
      </c>
      <c r="I21" s="31"/>
      <c r="J21" s="30">
        <v>102.23999999999999</v>
      </c>
    </row>
    <row r="22" ht="14.25">
      <c r="A22" s="33" t="s">
        <v>42</v>
      </c>
      <c r="B22" s="34"/>
      <c r="C22" s="35"/>
      <c r="D22" s="36">
        <f>D11+D21</f>
        <v>1595</v>
      </c>
      <c r="E22" s="36">
        <f>E11+E21</f>
        <v>36.200000000000003</v>
      </c>
      <c r="F22" s="36">
        <f>F11+F21</f>
        <v>126.44000000000001</v>
      </c>
      <c r="G22" s="36">
        <f>G11+G21</f>
        <v>170</v>
      </c>
      <c r="H22" s="36">
        <f>H11+H21</f>
        <v>1395.2</v>
      </c>
      <c r="I22" s="36"/>
      <c r="J22" s="36">
        <f>J11+J21</f>
        <v>187.44</v>
      </c>
    </row>
  </sheetData>
  <mergeCells count="3">
    <mergeCell ref="B1:C1"/>
    <mergeCell ref="E1:I1"/>
    <mergeCell ref="A22:B22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dc:language>ru-RU</dc:language>
  <cp:revision>15</cp:revision>
  <dcterms:created xsi:type="dcterms:W3CDTF">2015-06-05T18:19:34Z</dcterms:created>
  <dcterms:modified xsi:type="dcterms:W3CDTF">2024-01-10T06:30:57Z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