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 refMode="R1C1"/>
</workbook>
</file>

<file path=xl/sharedStrings.xml><?xml version="1.0" encoding="utf-8"?>
<sst xmlns="http://schemas.openxmlformats.org/spreadsheetml/2006/main" count="508" uniqueCount="294">
  <si>
    <t>Автозаводский район</t>
  </si>
  <si>
    <t>№</t>
  </si>
  <si>
    <t>Ф.И.О. ученика</t>
  </si>
  <si>
    <t>№ 
ОУ</t>
  </si>
  <si>
    <t>Ф.И.О. учителя</t>
  </si>
  <si>
    <t>Сумма 
баллов</t>
  </si>
  <si>
    <t>Процент 
выполнения
работы</t>
  </si>
  <si>
    <t>Рейтинг</t>
  </si>
  <si>
    <t>Призовое 
место</t>
  </si>
  <si>
    <t>Класс</t>
  </si>
  <si>
    <t>Дата рождения</t>
  </si>
  <si>
    <t>дата рождения</t>
  </si>
  <si>
    <t>Максимальное количество баллов  -   100 б.</t>
  </si>
  <si>
    <t>Максимальное количество баллов  -  100 б.</t>
  </si>
  <si>
    <t>Максимальное количество баллов  - 100б.</t>
  </si>
  <si>
    <t>Протокол утверждения результатов муниципального этапа  Олимпиады по химии в 8 классах</t>
  </si>
  <si>
    <t>Протокол утверждения результатов муниципального этапа  Олимпиады по химии в 9 классах</t>
  </si>
  <si>
    <t>Протокол утверждения результатов муниципального этапа  Олимпиады по химии в 10 классах</t>
  </si>
  <si>
    <t>Протокол утверждения результатов муниципального этапа  Олимпиады по химии в 11 классах</t>
  </si>
  <si>
    <t>О.В. Рогова</t>
  </si>
  <si>
    <t>Попп Максим Станиславович</t>
  </si>
  <si>
    <t>Некрасова Виктория Владиславовна</t>
  </si>
  <si>
    <t>Павлова Марина Сергеевна</t>
  </si>
  <si>
    <t>Грибкова Елизавета Сергеевна</t>
  </si>
  <si>
    <t>Шитиков Константин Александрович</t>
  </si>
  <si>
    <t>Мамонов Даниил Андреевич</t>
  </si>
  <si>
    <t>Луковникова Анастасия Алексеевна</t>
  </si>
  <si>
    <t>Певзнеров Даниил Дмитриевич</t>
  </si>
  <si>
    <t>Галочкина Наталья Александровна</t>
  </si>
  <si>
    <t>Ваганова Ирина Викторовна</t>
  </si>
  <si>
    <t>Балаганина Елена Александровна</t>
  </si>
  <si>
    <t>Тарасова Лилия Александровна</t>
  </si>
  <si>
    <t>Крупина Антонина Михайловна</t>
  </si>
  <si>
    <t>Антонова Елена Николаевна</t>
  </si>
  <si>
    <t>Шалавина Елена Сергеевна</t>
  </si>
  <si>
    <t>Кулагина Наталья Александровна</t>
  </si>
  <si>
    <t>Булычева Лидия Ивановна</t>
  </si>
  <si>
    <t>Цверова Зинаида Владимировна</t>
  </si>
  <si>
    <t>Шиловский Артём Эдуардович</t>
  </si>
  <si>
    <t>Авдеев Максим Евгеньевич</t>
  </si>
  <si>
    <t>Яковлева Юлия Борисовна</t>
  </si>
  <si>
    <t>Князева Вероника Дмитриевна</t>
  </si>
  <si>
    <t>Романенков Владислав Сергеевич</t>
  </si>
  <si>
    <t>Мосеев Евгений Михайлович</t>
  </si>
  <si>
    <t>Занозина Лилия Владимировна</t>
  </si>
  <si>
    <t>Сидорова Анна Владимировна</t>
  </si>
  <si>
    <t>Незговорова Марина Вячеславовна</t>
  </si>
  <si>
    <t>Горшенина Татьяна Ивановна</t>
  </si>
  <si>
    <t>Глумакова Мария Александровна</t>
  </si>
  <si>
    <t>Ершов Роман Андрееевич</t>
  </si>
  <si>
    <t>Корнилов Игорь Олегович</t>
  </si>
  <si>
    <t>Белякова Арина Андреевна</t>
  </si>
  <si>
    <t>Крюченкова Алина Александровна</t>
  </si>
  <si>
    <t>Кустова Анастасия Игоревна</t>
  </si>
  <si>
    <t>Зуева Людмила Александровна</t>
  </si>
  <si>
    <t>Тихонова Ирина Николаевна</t>
  </si>
  <si>
    <t>Рогова Ольга Владимировна</t>
  </si>
  <si>
    <t>Козина Наталья Дмитриевна</t>
  </si>
  <si>
    <t>Гордецов Александр Сергеевич</t>
  </si>
  <si>
    <t>Завацков Иван Александрович</t>
  </si>
  <si>
    <t>Косарев Иван Вячеславович</t>
  </si>
  <si>
    <t>М.В. Карамова</t>
  </si>
  <si>
    <t>Е.Л. Сорокина</t>
  </si>
  <si>
    <t>Т.И. Горшенина</t>
  </si>
  <si>
    <t>М.Е. Кочина</t>
  </si>
  <si>
    <t>Е.Н. Зайцева</t>
  </si>
  <si>
    <t>В.Б. Киселёва</t>
  </si>
  <si>
    <t>А.М. Крупина</t>
  </si>
  <si>
    <t>Е.Н. Антонова</t>
  </si>
  <si>
    <t>Е.А. Балаганина</t>
  </si>
  <si>
    <t>З.В. Цверова</t>
  </si>
  <si>
    <t>Н.А. Кулагина</t>
  </si>
  <si>
    <t>Н.А. Галочкина</t>
  </si>
  <si>
    <t>О.В. Кащеева</t>
  </si>
  <si>
    <t>Л.И. Булычёва</t>
  </si>
  <si>
    <t>Л.А. Тарасова</t>
  </si>
  <si>
    <t>Председатель жюри:</t>
  </si>
  <si>
    <t>Члены жюри:</t>
  </si>
  <si>
    <t>Л.В. Занозина</t>
  </si>
  <si>
    <t>Махмадалиева Зарина Зокиржоновна</t>
  </si>
  <si>
    <t>9Б</t>
  </si>
  <si>
    <t>Гасилова Екатерина Руслановна</t>
  </si>
  <si>
    <t>9А</t>
  </si>
  <si>
    <t>Мазурова Ксения Михайловна</t>
  </si>
  <si>
    <t>165</t>
  </si>
  <si>
    <t>9В</t>
  </si>
  <si>
    <t>Хмырова Анастасия Алексеевна</t>
  </si>
  <si>
    <t>9а</t>
  </si>
  <si>
    <t>Пискунова Милена Павловна</t>
  </si>
  <si>
    <t>Подпольный Егор Денисович</t>
  </si>
  <si>
    <t>9в</t>
  </si>
  <si>
    <t>Наумов ДенисАлексеевич</t>
  </si>
  <si>
    <t>Ветошкина Елизавета Андреевна</t>
  </si>
  <si>
    <t>Зимин Кирилл Андреевич</t>
  </si>
  <si>
    <t>Бесчастнова Ксения Владимировна</t>
  </si>
  <si>
    <t>Коломейцева Валерия Сергеевна</t>
  </si>
  <si>
    <t>37</t>
  </si>
  <si>
    <t>Наумова Екатерина Алексеевна</t>
  </si>
  <si>
    <t>Николаева Анастасия Васильевна</t>
  </si>
  <si>
    <t>9</t>
  </si>
  <si>
    <t>Х-53 -9-1</t>
  </si>
  <si>
    <t>Х-53 -9-2</t>
  </si>
  <si>
    <t>Х-53 -9-3</t>
  </si>
  <si>
    <t>Х-53 -9-4</t>
  </si>
  <si>
    <t>Х-53 -9-5</t>
  </si>
  <si>
    <t>Х-53 -9-6</t>
  </si>
  <si>
    <t>Х-53 -9-7</t>
  </si>
  <si>
    <t>Х-53 -9-8</t>
  </si>
  <si>
    <t>Х-53 -9-9</t>
  </si>
  <si>
    <t>Х-53 -9-10</t>
  </si>
  <si>
    <t>Х-53 -9-11</t>
  </si>
  <si>
    <t>Х-53 -9-12</t>
  </si>
  <si>
    <t>Х-53 -9-13</t>
  </si>
  <si>
    <t>Х-53 -9-14</t>
  </si>
  <si>
    <t>Х-53 -9-15</t>
  </si>
  <si>
    <t>Х-53 -9-16</t>
  </si>
  <si>
    <t>Х-53 -9-17</t>
  </si>
  <si>
    <t>Х-53 -9-18</t>
  </si>
  <si>
    <t>шифр</t>
  </si>
  <si>
    <t>10а</t>
  </si>
  <si>
    <t>Терёхина Светлана Владимировна</t>
  </si>
  <si>
    <t>Самоявчева Варвара Сергеевна</t>
  </si>
  <si>
    <t>10Б</t>
  </si>
  <si>
    <t>10В</t>
  </si>
  <si>
    <t>10 а</t>
  </si>
  <si>
    <t>Токарева  Елизавета Андреевна</t>
  </si>
  <si>
    <t>Теселкина Анастасия Максимовна</t>
  </si>
  <si>
    <t>Черепенникова Софья Валерьевна</t>
  </si>
  <si>
    <t>Александров Тимофей Сергеевич</t>
  </si>
  <si>
    <t>Сорокин Максим Александрович</t>
  </si>
  <si>
    <t>10А</t>
  </si>
  <si>
    <t>10б</t>
  </si>
  <si>
    <t>Дельцова Анастасия Андреевна</t>
  </si>
  <si>
    <t>Шифр</t>
  </si>
  <si>
    <t>Х-53 -10-1</t>
  </si>
  <si>
    <t>Х-53 -10-2</t>
  </si>
  <si>
    <t>Х-53 -10-3</t>
  </si>
  <si>
    <t>Х-53 -10-4</t>
  </si>
  <si>
    <t>Х-53 -10-5</t>
  </si>
  <si>
    <t>Х-53 -10-6</t>
  </si>
  <si>
    <t>Х-53 -10-7</t>
  </si>
  <si>
    <t>Х-53 -10-8</t>
  </si>
  <si>
    <t>Х-53 -10-9</t>
  </si>
  <si>
    <t>Х-53 -10-10</t>
  </si>
  <si>
    <t>Х-53 -10-11</t>
  </si>
  <si>
    <t>Х-53 -10-12</t>
  </si>
  <si>
    <t>Х-53 -10-13</t>
  </si>
  <si>
    <t>Х-53 -10-14</t>
  </si>
  <si>
    <t>Х-53 -10-15</t>
  </si>
  <si>
    <t>Ежелев Антон Алексеевич</t>
  </si>
  <si>
    <t>Вагин Михаил Игоревич</t>
  </si>
  <si>
    <t>Попыкина Алена Петровна</t>
  </si>
  <si>
    <t>Илюхов Алексей Евгеньевич</t>
  </si>
  <si>
    <t>Степанов Ярослав Евгеньевич</t>
  </si>
  <si>
    <t>11Б</t>
  </si>
  <si>
    <t>11а</t>
  </si>
  <si>
    <t>11 б</t>
  </si>
  <si>
    <t>11 а</t>
  </si>
  <si>
    <t>11В</t>
  </si>
  <si>
    <t>11А</t>
  </si>
  <si>
    <t>Х-53 -11-1</t>
  </si>
  <si>
    <t>Х-53 -11-2</t>
  </si>
  <si>
    <t>Х-53 -11-3</t>
  </si>
  <si>
    <t>Х-53 -11-4</t>
  </si>
  <si>
    <t>Х-53 -11-5</t>
  </si>
  <si>
    <t>Х-53 -11-6</t>
  </si>
  <si>
    <t>Х-53 -11-7</t>
  </si>
  <si>
    <t>Х-53 -11-8</t>
  </si>
  <si>
    <t>Х-53 -11-9</t>
  </si>
  <si>
    <t>Х-53 -11-10</t>
  </si>
  <si>
    <t>Х-53 -11-11</t>
  </si>
  <si>
    <t>Х-53 -11-12</t>
  </si>
  <si>
    <t>Х-53 -11-13</t>
  </si>
  <si>
    <t>Х-53 -11-14</t>
  </si>
  <si>
    <t>Трубников Артём Михайлович</t>
  </si>
  <si>
    <t>Сусорова Марина Александровна</t>
  </si>
  <si>
    <t>Хазова Мария Алексеевна</t>
  </si>
  <si>
    <t>Громова Елизавета Алексеевна</t>
  </si>
  <si>
    <t>Филаретов Максим Алексеевич</t>
  </si>
  <si>
    <t>Сябитова Дания Асхатовна</t>
  </si>
  <si>
    <t>Воронин Иван Борисович</t>
  </si>
  <si>
    <t>Харитонов Виктор Александрович</t>
  </si>
  <si>
    <t>Алкацев Илья Андреевич</t>
  </si>
  <si>
    <t>Куликов Иван Евгеньевич</t>
  </si>
  <si>
    <t>Маркеева Таисия Максимовна</t>
  </si>
  <si>
    <t>Сумина Алина Александровна</t>
  </si>
  <si>
    <t>Чирков Роман Олегович</t>
  </si>
  <si>
    <t>Задворнов Максим Олегович</t>
  </si>
  <si>
    <t>Елисеев Денис Евгеньевич</t>
  </si>
  <si>
    <t>Крымова Кристина Дмитриевна</t>
  </si>
  <si>
    <t>Анкудимов Виктор Алексеевич</t>
  </si>
  <si>
    <t>Болотова Мария Михайловна</t>
  </si>
  <si>
    <t>Дубинина Дарья Игоревна</t>
  </si>
  <si>
    <t>Космачева Анна Александровна</t>
  </si>
  <si>
    <t>Кузнецова Юлия Сергеевна</t>
  </si>
  <si>
    <t>Ермонина Ксения Дмитриевна</t>
  </si>
  <si>
    <t>Костюченко Злата Михайловна</t>
  </si>
  <si>
    <t>Латышева Наталия Александровна</t>
  </si>
  <si>
    <t>Павлова Анастасия Дмитриевна</t>
  </si>
  <si>
    <t>Волкова Ольга Вадимовна</t>
  </si>
  <si>
    <t>Горбунова Любовь Сергеевна</t>
  </si>
  <si>
    <t>Красильникова Олеся Денисовна</t>
  </si>
  <si>
    <t>Гарелина Анастасия Сергеевна</t>
  </si>
  <si>
    <t>Исаева Мария Андреевна</t>
  </si>
  <si>
    <t>Паракова Анастасия Александровна</t>
  </si>
  <si>
    <t>Акимов Егор Максимович</t>
  </si>
  <si>
    <t>Морозов Максим Александрович</t>
  </si>
  <si>
    <t>Седов Денис Вадимович</t>
  </si>
  <si>
    <t>Топоров Александр Юрьевич</t>
  </si>
  <si>
    <t>8В</t>
  </si>
  <si>
    <t>8 в</t>
  </si>
  <si>
    <t>8А</t>
  </si>
  <si>
    <t>8 б</t>
  </si>
  <si>
    <t>8б</t>
  </si>
  <si>
    <t>8Б</t>
  </si>
  <si>
    <t>8а</t>
  </si>
  <si>
    <t>Трошкина Анастасия Ивановна</t>
  </si>
  <si>
    <t>8Г</t>
  </si>
  <si>
    <t>ГПГ</t>
  </si>
  <si>
    <t>Самсонова Инна Валентиновна</t>
  </si>
  <si>
    <t>16.10.2000 </t>
  </si>
  <si>
    <t>21.05.2000 </t>
  </si>
  <si>
    <t>28.07.2000 </t>
  </si>
  <si>
    <t>15.01.2001 </t>
  </si>
  <si>
    <t>28.12.2000 </t>
  </si>
  <si>
    <t>Х-53-8-35</t>
  </si>
  <si>
    <t>Х-53-8-34</t>
  </si>
  <si>
    <t>Х-53-8-33</t>
  </si>
  <si>
    <t>Х-53-8-32</t>
  </si>
  <si>
    <t>Х-53-8-31</t>
  </si>
  <si>
    <t>Х-53-8-30</t>
  </si>
  <si>
    <t>Х-53-8-29</t>
  </si>
  <si>
    <t>Х-53-8-28</t>
  </si>
  <si>
    <t>Х-53-8-27</t>
  </si>
  <si>
    <t>Х-53-8-26</t>
  </si>
  <si>
    <t>Х-53-8-25</t>
  </si>
  <si>
    <t>Х-53-8-24</t>
  </si>
  <si>
    <t>Х-53-8-23</t>
  </si>
  <si>
    <t>Х-53-8-22</t>
  </si>
  <si>
    <t>Х-53-8-21</t>
  </si>
  <si>
    <t>Х-53-8-20</t>
  </si>
  <si>
    <t>Х-53-8-19</t>
  </si>
  <si>
    <t>Х-53-8-18</t>
  </si>
  <si>
    <t>Х-53-8-17</t>
  </si>
  <si>
    <t>Х-53-8-16</t>
  </si>
  <si>
    <t>Х-53-8-15</t>
  </si>
  <si>
    <t>Х-53-8-14</t>
  </si>
  <si>
    <t>Х-53-8-13</t>
  </si>
  <si>
    <t>Х-53-8-12</t>
  </si>
  <si>
    <t>Х-53-8-11</t>
  </si>
  <si>
    <t>Х-53-8-10</t>
  </si>
  <si>
    <t>Х-53-8-9</t>
  </si>
  <si>
    <t>Х-53-8-8</t>
  </si>
  <si>
    <t>Х-53-8-7</t>
  </si>
  <si>
    <t>Х-53-8-6</t>
  </si>
  <si>
    <t>Х-53-8-5</t>
  </si>
  <si>
    <t>Х-53-8-4</t>
  </si>
  <si>
    <t>Х-53-8-2</t>
  </si>
  <si>
    <t>Х-53-8-1</t>
  </si>
  <si>
    <t>Х-53-8-3</t>
  </si>
  <si>
    <t>И.В. Ваганова</t>
  </si>
  <si>
    <t>призёр</t>
  </si>
  <si>
    <t>4</t>
  </si>
  <si>
    <t>5-6</t>
  </si>
  <si>
    <t>7</t>
  </si>
  <si>
    <t>8-9</t>
  </si>
  <si>
    <t>10</t>
  </si>
  <si>
    <t>11-12</t>
  </si>
  <si>
    <t>13</t>
  </si>
  <si>
    <t>14-15</t>
  </si>
  <si>
    <t>16-21</t>
  </si>
  <si>
    <t>22-26</t>
  </si>
  <si>
    <t>27-28</t>
  </si>
  <si>
    <t>29-30</t>
  </si>
  <si>
    <t>31-32</t>
  </si>
  <si>
    <t>33-35</t>
  </si>
  <si>
    <t>15-16</t>
  </si>
  <si>
    <t>6-7</t>
  </si>
  <si>
    <t> 1</t>
  </si>
  <si>
    <t> 2</t>
  </si>
  <si>
    <t> 3</t>
  </si>
  <si>
    <t> 4</t>
  </si>
  <si>
    <t> 5</t>
  </si>
  <si>
    <t> 6</t>
  </si>
  <si>
    <t> 7</t>
  </si>
  <si>
    <t> 8</t>
  </si>
  <si>
    <t> 9</t>
  </si>
  <si>
    <t> 10-11</t>
  </si>
  <si>
    <t> 12</t>
  </si>
  <si>
    <t> 13</t>
  </si>
  <si>
    <t> 14</t>
  </si>
  <si>
    <t> призёр</t>
  </si>
  <si>
    <t>3</t>
  </si>
  <si>
    <t>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</si>
</sst>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top"/>
    </xf>
    <xf numFmtId="0" fontId="4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4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/>
    </xf>
    <xf numFmtId="14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49" fontId="7" fillId="24" borderId="10" xfId="0" applyNumberFormat="1" applyFont="1" applyFill="1" applyBorder="1" applyAlignment="1" applyProtection="1">
      <alignment horizontal="left" vertical="top" wrapText="1"/>
      <protection locked="0"/>
    </xf>
    <xf numFmtId="49" fontId="7" fillId="24" borderId="10" xfId="0" applyNumberFormat="1" applyFont="1" applyFill="1" applyBorder="1" applyAlignment="1" applyProtection="1">
      <alignment horizontal="center" vertical="top" wrapText="1"/>
      <protection locked="0"/>
    </xf>
    <xf numFmtId="1" fontId="7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top"/>
    </xf>
    <xf numFmtId="0" fontId="8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24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0" fontId="8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horizontal="center" wrapText="1"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7" fillId="0" borderId="15" xfId="0" applyFont="1" applyBorder="1" applyAlignment="1">
      <alignment wrapText="1"/>
    </xf>
    <xf numFmtId="49" fontId="7" fillId="24" borderId="10" xfId="0" applyNumberFormat="1" applyFont="1" applyFill="1" applyBorder="1" applyAlignment="1" applyProtection="1">
      <alignment vertical="top" wrapText="1"/>
      <protection locked="0"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8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vertical="top"/>
    </xf>
    <xf numFmtId="0" fontId="7" fillId="0" borderId="15" xfId="0" applyFont="1" applyBorder="1" applyAlignment="1">
      <alignment vertical="center"/>
    </xf>
    <xf numFmtId="0" fontId="7" fillId="0" borderId="15" xfId="0" applyFont="1" applyFill="1" applyBorder="1" applyAlignment="1">
      <alignment/>
    </xf>
    <xf numFmtId="0" fontId="7" fillId="0" borderId="0" xfId="0" applyFont="1" applyAlignment="1">
      <alignment horizontal="center" vertical="top"/>
    </xf>
    <xf numFmtId="0" fontId="9" fillId="0" borderId="13" xfId="0" applyFont="1" applyBorder="1" applyAlignment="1">
      <alignment vertical="top"/>
    </xf>
    <xf numFmtId="0" fontId="9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left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/>
    </xf>
    <xf numFmtId="49" fontId="6" fillId="24" borderId="10" xfId="0" applyNumberFormat="1" applyFont="1" applyFill="1" applyBorder="1" applyAlignment="1" applyProtection="1">
      <alignment horizontal="left" vertical="top" wrapText="1"/>
      <protection locked="0"/>
    </xf>
    <xf numFmtId="49" fontId="6" fillId="24" borderId="14" xfId="0" applyNumberFormat="1" applyFont="1" applyFill="1" applyBorder="1" applyAlignment="1" applyProtection="1">
      <alignment horizontal="center" vertical="top" wrapText="1"/>
      <protection locked="0"/>
    </xf>
    <xf numFmtId="1" fontId="6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wrapText="1"/>
    </xf>
    <xf numFmtId="0" fontId="9" fillId="0" borderId="14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5" fillId="0" borderId="17" xfId="0" applyFont="1" applyBorder="1" applyAlignment="1">
      <alignment horizontal="left" vertical="top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BreakPreview" zoomScale="60" zoomScalePageLayoutView="0" workbookViewId="0" topLeftCell="A1">
      <selection activeCell="E63" sqref="E63:F65"/>
    </sheetView>
  </sheetViews>
  <sheetFormatPr defaultColWidth="9.140625" defaultRowHeight="12.75"/>
  <cols>
    <col min="1" max="1" width="5.00390625" style="0" customWidth="1"/>
    <col min="2" max="2" width="35.421875" style="0" customWidth="1"/>
    <col min="3" max="3" width="0.2890625" style="0" hidden="1" customWidth="1"/>
    <col min="4" max="4" width="7.57421875" style="0" customWidth="1"/>
    <col min="5" max="5" width="6.8515625" style="0" customWidth="1"/>
    <col min="6" max="6" width="33.57421875" style="0" customWidth="1"/>
    <col min="7" max="7" width="10.421875" style="0" customWidth="1"/>
    <col min="8" max="8" width="6.28125" style="0" customWidth="1"/>
    <col min="9" max="9" width="6.8515625" style="0" customWidth="1"/>
    <col min="10" max="10" width="7.140625" style="0" customWidth="1"/>
    <col min="11" max="11" width="6.57421875" style="0" customWidth="1"/>
    <col min="13" max="13" width="11.00390625" style="0" customWidth="1"/>
    <col min="14" max="14" width="10.8515625" style="0" customWidth="1"/>
    <col min="15" max="15" width="14.8515625" style="0" customWidth="1"/>
  </cols>
  <sheetData>
    <row r="1" spans="1:14" ht="15.75">
      <c r="A1" s="1" t="s">
        <v>15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20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1:14" ht="15.75">
      <c r="A3" s="120" t="s">
        <v>12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4"/>
    </row>
    <row r="4" spans="1:15" ht="60">
      <c r="A4" s="82" t="s">
        <v>1</v>
      </c>
      <c r="B4" s="82" t="s">
        <v>2</v>
      </c>
      <c r="C4" s="82" t="s">
        <v>11</v>
      </c>
      <c r="D4" s="83" t="s">
        <v>3</v>
      </c>
      <c r="E4" s="84" t="s">
        <v>9</v>
      </c>
      <c r="F4" s="82" t="s">
        <v>4</v>
      </c>
      <c r="G4" s="85" t="s">
        <v>118</v>
      </c>
      <c r="H4" s="85">
        <v>1</v>
      </c>
      <c r="I4" s="85">
        <v>2</v>
      </c>
      <c r="J4" s="85">
        <v>3</v>
      </c>
      <c r="K4" s="85">
        <v>4</v>
      </c>
      <c r="L4" s="83" t="s">
        <v>5</v>
      </c>
      <c r="M4" s="83" t="s">
        <v>6</v>
      </c>
      <c r="N4" s="110" t="s">
        <v>7</v>
      </c>
      <c r="O4" s="86" t="s">
        <v>8</v>
      </c>
    </row>
    <row r="5" spans="1:15" ht="15">
      <c r="A5" s="30">
        <v>1</v>
      </c>
      <c r="B5" s="87" t="s">
        <v>194</v>
      </c>
      <c r="C5" s="88">
        <v>37701</v>
      </c>
      <c r="D5" s="56">
        <v>5</v>
      </c>
      <c r="E5" s="16" t="s">
        <v>214</v>
      </c>
      <c r="F5" s="87" t="s">
        <v>216</v>
      </c>
      <c r="G5" s="26" t="s">
        <v>231</v>
      </c>
      <c r="H5" s="16">
        <v>25</v>
      </c>
      <c r="I5" s="16">
        <v>20</v>
      </c>
      <c r="J5" s="16">
        <v>0</v>
      </c>
      <c r="K5" s="16">
        <v>25</v>
      </c>
      <c r="L5" s="28">
        <f aca="true" t="shared" si="0" ref="L5:L39">SUM(H5:K5)</f>
        <v>70</v>
      </c>
      <c r="M5" s="28">
        <f aca="true" t="shared" si="1" ref="M5:M39">L5</f>
        <v>70</v>
      </c>
      <c r="N5" s="48">
        <v>1</v>
      </c>
      <c r="O5" s="26" t="s">
        <v>261</v>
      </c>
    </row>
    <row r="6" spans="1:15" ht="15.75" customHeight="1">
      <c r="A6" s="30">
        <v>2</v>
      </c>
      <c r="B6" s="92" t="s">
        <v>185</v>
      </c>
      <c r="C6" s="88">
        <v>37747</v>
      </c>
      <c r="D6" s="93" t="s">
        <v>84</v>
      </c>
      <c r="E6" s="94" t="s">
        <v>209</v>
      </c>
      <c r="F6" s="95" t="s">
        <v>33</v>
      </c>
      <c r="G6" s="26" t="s">
        <v>249</v>
      </c>
      <c r="H6" s="16">
        <v>25</v>
      </c>
      <c r="I6" s="16">
        <v>15</v>
      </c>
      <c r="J6" s="16">
        <v>0</v>
      </c>
      <c r="K6" s="16">
        <v>15</v>
      </c>
      <c r="L6" s="28">
        <f t="shared" si="0"/>
        <v>55</v>
      </c>
      <c r="M6" s="28">
        <f t="shared" si="1"/>
        <v>55</v>
      </c>
      <c r="N6" s="48">
        <v>2</v>
      </c>
      <c r="O6" s="16" t="s">
        <v>261</v>
      </c>
    </row>
    <row r="7" spans="1:15" ht="15">
      <c r="A7" s="30">
        <v>3</v>
      </c>
      <c r="B7" s="92" t="s">
        <v>200</v>
      </c>
      <c r="C7" s="88">
        <v>37779</v>
      </c>
      <c r="D7" s="93" t="s">
        <v>84</v>
      </c>
      <c r="E7" s="94" t="s">
        <v>209</v>
      </c>
      <c r="F7" s="95" t="s">
        <v>33</v>
      </c>
      <c r="G7" s="26" t="s">
        <v>226</v>
      </c>
      <c r="H7" s="16">
        <v>25</v>
      </c>
      <c r="I7" s="16">
        <v>15</v>
      </c>
      <c r="J7" s="16">
        <v>0</v>
      </c>
      <c r="K7" s="16">
        <v>12</v>
      </c>
      <c r="L7" s="28">
        <f t="shared" si="0"/>
        <v>52</v>
      </c>
      <c r="M7" s="28">
        <f t="shared" si="1"/>
        <v>52</v>
      </c>
      <c r="N7" s="48">
        <v>3</v>
      </c>
      <c r="O7" s="16" t="s">
        <v>261</v>
      </c>
    </row>
    <row r="8" spans="1:15" ht="15">
      <c r="A8" s="30">
        <v>6</v>
      </c>
      <c r="B8" s="92" t="s">
        <v>184</v>
      </c>
      <c r="C8" s="88">
        <v>37789</v>
      </c>
      <c r="D8" s="93" t="s">
        <v>84</v>
      </c>
      <c r="E8" s="94" t="s">
        <v>209</v>
      </c>
      <c r="F8" s="95" t="s">
        <v>33</v>
      </c>
      <c r="G8" s="26" t="s">
        <v>239</v>
      </c>
      <c r="H8" s="29">
        <v>25</v>
      </c>
      <c r="I8" s="29">
        <v>5</v>
      </c>
      <c r="J8" s="29">
        <v>21</v>
      </c>
      <c r="K8" s="29">
        <v>0</v>
      </c>
      <c r="L8" s="28">
        <f t="shared" si="0"/>
        <v>51</v>
      </c>
      <c r="M8" s="28">
        <f t="shared" si="1"/>
        <v>51</v>
      </c>
      <c r="N8" s="109" t="s">
        <v>262</v>
      </c>
      <c r="O8" s="16" t="s">
        <v>261</v>
      </c>
    </row>
    <row r="9" spans="1:15" ht="15">
      <c r="A9" s="30">
        <v>4</v>
      </c>
      <c r="B9" s="87" t="s">
        <v>180</v>
      </c>
      <c r="C9" s="88">
        <v>37661</v>
      </c>
      <c r="D9" s="56">
        <v>37</v>
      </c>
      <c r="E9" s="16" t="s">
        <v>213</v>
      </c>
      <c r="F9" s="90" t="s">
        <v>37</v>
      </c>
      <c r="G9" s="26" t="s">
        <v>250</v>
      </c>
      <c r="H9" s="16">
        <v>25</v>
      </c>
      <c r="I9" s="16">
        <v>25</v>
      </c>
      <c r="J9" s="16">
        <v>0</v>
      </c>
      <c r="K9" s="16">
        <v>0</v>
      </c>
      <c r="L9" s="28">
        <f t="shared" si="0"/>
        <v>50</v>
      </c>
      <c r="M9" s="28">
        <f t="shared" si="1"/>
        <v>50</v>
      </c>
      <c r="N9" s="109" t="s">
        <v>263</v>
      </c>
      <c r="O9" s="89"/>
    </row>
    <row r="10" spans="1:15" ht="15">
      <c r="A10" s="30">
        <v>5</v>
      </c>
      <c r="B10" s="92" t="s">
        <v>174</v>
      </c>
      <c r="C10" s="25">
        <v>37714</v>
      </c>
      <c r="D10" s="93" t="s">
        <v>84</v>
      </c>
      <c r="E10" s="94" t="s">
        <v>209</v>
      </c>
      <c r="F10" s="95" t="s">
        <v>33</v>
      </c>
      <c r="G10" s="26" t="s">
        <v>240</v>
      </c>
      <c r="H10" s="29">
        <v>25</v>
      </c>
      <c r="I10" s="29">
        <v>10</v>
      </c>
      <c r="J10" s="29">
        <v>0</v>
      </c>
      <c r="K10" s="29">
        <v>15</v>
      </c>
      <c r="L10" s="28">
        <f t="shared" si="0"/>
        <v>50</v>
      </c>
      <c r="M10" s="28">
        <f t="shared" si="1"/>
        <v>50</v>
      </c>
      <c r="N10" s="109" t="s">
        <v>263</v>
      </c>
      <c r="O10" s="89"/>
    </row>
    <row r="11" spans="1:15" ht="15">
      <c r="A11" s="30">
        <v>7</v>
      </c>
      <c r="B11" s="92" t="s">
        <v>191</v>
      </c>
      <c r="C11" s="88">
        <v>37598</v>
      </c>
      <c r="D11" s="93" t="s">
        <v>84</v>
      </c>
      <c r="E11" s="94" t="s">
        <v>211</v>
      </c>
      <c r="F11" s="95" t="s">
        <v>33</v>
      </c>
      <c r="G11" s="26" t="s">
        <v>237</v>
      </c>
      <c r="H11" s="16">
        <v>25</v>
      </c>
      <c r="I11" s="16">
        <v>15</v>
      </c>
      <c r="J11" s="16">
        <v>0</v>
      </c>
      <c r="K11" s="16">
        <v>5</v>
      </c>
      <c r="L11" s="28">
        <f t="shared" si="0"/>
        <v>45</v>
      </c>
      <c r="M11" s="28">
        <f t="shared" si="1"/>
        <v>45</v>
      </c>
      <c r="N11" s="26" t="s">
        <v>264</v>
      </c>
      <c r="O11" s="89"/>
    </row>
    <row r="12" spans="1:15" ht="15">
      <c r="A12" s="30">
        <v>8</v>
      </c>
      <c r="B12" s="87" t="s">
        <v>175</v>
      </c>
      <c r="C12" s="88">
        <v>37865</v>
      </c>
      <c r="D12" s="56">
        <v>36</v>
      </c>
      <c r="E12" s="16" t="s">
        <v>210</v>
      </c>
      <c r="F12" s="87" t="s">
        <v>28</v>
      </c>
      <c r="G12" s="26" t="s">
        <v>243</v>
      </c>
      <c r="H12" s="29">
        <v>25</v>
      </c>
      <c r="I12" s="29">
        <v>15</v>
      </c>
      <c r="J12" s="29">
        <v>0</v>
      </c>
      <c r="K12" s="29">
        <v>0</v>
      </c>
      <c r="L12" s="28">
        <f t="shared" si="0"/>
        <v>40</v>
      </c>
      <c r="M12" s="28">
        <f t="shared" si="1"/>
        <v>40</v>
      </c>
      <c r="N12" s="26" t="s">
        <v>265</v>
      </c>
      <c r="O12" s="89"/>
    </row>
    <row r="13" spans="1:15" ht="15">
      <c r="A13" s="30">
        <v>9</v>
      </c>
      <c r="B13" s="92" t="s">
        <v>190</v>
      </c>
      <c r="C13" s="88">
        <v>37795</v>
      </c>
      <c r="D13" s="93" t="s">
        <v>84</v>
      </c>
      <c r="E13" s="94" t="s">
        <v>211</v>
      </c>
      <c r="F13" s="95" t="s">
        <v>33</v>
      </c>
      <c r="G13" s="26" t="s">
        <v>238</v>
      </c>
      <c r="H13" s="16">
        <v>25</v>
      </c>
      <c r="I13" s="16">
        <v>15</v>
      </c>
      <c r="J13" s="16">
        <v>0</v>
      </c>
      <c r="K13" s="16">
        <v>0</v>
      </c>
      <c r="L13" s="28">
        <f t="shared" si="0"/>
        <v>40</v>
      </c>
      <c r="M13" s="28">
        <f t="shared" si="1"/>
        <v>40</v>
      </c>
      <c r="N13" s="109" t="s">
        <v>265</v>
      </c>
      <c r="O13" s="91"/>
    </row>
    <row r="14" spans="1:15" ht="15">
      <c r="A14" s="30">
        <v>10</v>
      </c>
      <c r="B14" s="92" t="s">
        <v>182</v>
      </c>
      <c r="C14" s="88">
        <v>37652</v>
      </c>
      <c r="D14" s="93" t="s">
        <v>84</v>
      </c>
      <c r="E14" s="94" t="s">
        <v>214</v>
      </c>
      <c r="F14" s="95" t="s">
        <v>33</v>
      </c>
      <c r="G14" s="26" t="s">
        <v>246</v>
      </c>
      <c r="H14" s="29">
        <v>0</v>
      </c>
      <c r="I14" s="29">
        <v>10</v>
      </c>
      <c r="J14" s="29">
        <v>15</v>
      </c>
      <c r="K14" s="29">
        <v>0</v>
      </c>
      <c r="L14" s="28">
        <f t="shared" si="0"/>
        <v>25</v>
      </c>
      <c r="M14" s="28">
        <f t="shared" si="1"/>
        <v>25</v>
      </c>
      <c r="N14" s="26" t="s">
        <v>266</v>
      </c>
      <c r="O14" s="89"/>
    </row>
    <row r="15" spans="1:15" ht="15">
      <c r="A15" s="30">
        <v>11</v>
      </c>
      <c r="B15" s="92" t="s">
        <v>177</v>
      </c>
      <c r="C15" s="88">
        <v>37798</v>
      </c>
      <c r="D15" s="93" t="s">
        <v>84</v>
      </c>
      <c r="E15" s="94" t="s">
        <v>209</v>
      </c>
      <c r="F15" s="95" t="s">
        <v>33</v>
      </c>
      <c r="G15" s="26" t="s">
        <v>245</v>
      </c>
      <c r="H15" s="29">
        <v>3</v>
      </c>
      <c r="I15" s="29">
        <v>0</v>
      </c>
      <c r="J15" s="29">
        <v>0</v>
      </c>
      <c r="K15" s="29">
        <v>20</v>
      </c>
      <c r="L15" s="28">
        <f t="shared" si="0"/>
        <v>23</v>
      </c>
      <c r="M15" s="28">
        <f t="shared" si="1"/>
        <v>23</v>
      </c>
      <c r="N15" s="26" t="s">
        <v>267</v>
      </c>
      <c r="O15" s="89"/>
    </row>
    <row r="16" spans="1:15" ht="15">
      <c r="A16" s="30">
        <v>12</v>
      </c>
      <c r="B16" s="87" t="s">
        <v>187</v>
      </c>
      <c r="C16" s="88">
        <v>37666</v>
      </c>
      <c r="D16" s="56">
        <v>37</v>
      </c>
      <c r="E16" s="16" t="s">
        <v>213</v>
      </c>
      <c r="F16" s="90" t="s">
        <v>37</v>
      </c>
      <c r="G16" s="26" t="s">
        <v>228</v>
      </c>
      <c r="H16" s="16">
        <v>3</v>
      </c>
      <c r="I16" s="16">
        <v>20</v>
      </c>
      <c r="J16" s="16">
        <v>0</v>
      </c>
      <c r="K16" s="16">
        <v>0</v>
      </c>
      <c r="L16" s="28">
        <f t="shared" si="0"/>
        <v>23</v>
      </c>
      <c r="M16" s="28">
        <f t="shared" si="1"/>
        <v>23</v>
      </c>
      <c r="N16" s="109" t="s">
        <v>267</v>
      </c>
      <c r="O16" s="91"/>
    </row>
    <row r="17" spans="1:15" ht="15">
      <c r="A17" s="27">
        <v>13</v>
      </c>
      <c r="B17" s="98" t="s">
        <v>186</v>
      </c>
      <c r="C17" s="88">
        <v>37789</v>
      </c>
      <c r="D17" s="99">
        <v>130</v>
      </c>
      <c r="E17" s="100" t="s">
        <v>215</v>
      </c>
      <c r="F17" s="87" t="s">
        <v>31</v>
      </c>
      <c r="G17" s="26" t="s">
        <v>242</v>
      </c>
      <c r="H17" s="29">
        <v>0</v>
      </c>
      <c r="I17" s="29">
        <v>5</v>
      </c>
      <c r="J17" s="29">
        <v>0</v>
      </c>
      <c r="K17" s="29">
        <v>15</v>
      </c>
      <c r="L17" s="28">
        <f t="shared" si="0"/>
        <v>20</v>
      </c>
      <c r="M17" s="28">
        <f t="shared" si="1"/>
        <v>20</v>
      </c>
      <c r="N17" s="26" t="s">
        <v>268</v>
      </c>
      <c r="O17" s="89"/>
    </row>
    <row r="18" spans="1:15" ht="15">
      <c r="A18" s="30">
        <v>14</v>
      </c>
      <c r="B18" s="101" t="s">
        <v>189</v>
      </c>
      <c r="C18" s="88">
        <v>37781</v>
      </c>
      <c r="D18" s="31">
        <v>129</v>
      </c>
      <c r="E18" s="16" t="s">
        <v>215</v>
      </c>
      <c r="F18" s="87" t="s">
        <v>45</v>
      </c>
      <c r="G18" s="26" t="s">
        <v>234</v>
      </c>
      <c r="H18" s="16">
        <v>3</v>
      </c>
      <c r="I18" s="16">
        <v>15</v>
      </c>
      <c r="J18" s="16">
        <v>0</v>
      </c>
      <c r="K18" s="16">
        <v>0</v>
      </c>
      <c r="L18" s="28">
        <f t="shared" si="0"/>
        <v>18</v>
      </c>
      <c r="M18" s="28">
        <f t="shared" si="1"/>
        <v>18</v>
      </c>
      <c r="N18" s="26" t="s">
        <v>269</v>
      </c>
      <c r="O18" s="89"/>
    </row>
    <row r="19" spans="1:15" ht="15">
      <c r="A19" s="16">
        <v>15</v>
      </c>
      <c r="B19" s="102" t="s">
        <v>206</v>
      </c>
      <c r="C19" s="88">
        <v>37651</v>
      </c>
      <c r="D19" s="103">
        <v>136</v>
      </c>
      <c r="E19" s="104" t="s">
        <v>215</v>
      </c>
      <c r="F19" s="102" t="s">
        <v>35</v>
      </c>
      <c r="G19" s="26" t="s">
        <v>254</v>
      </c>
      <c r="H19" s="16">
        <v>3</v>
      </c>
      <c r="I19" s="16">
        <v>10</v>
      </c>
      <c r="J19" s="16">
        <v>0</v>
      </c>
      <c r="K19" s="16">
        <v>5</v>
      </c>
      <c r="L19" s="28">
        <f t="shared" si="0"/>
        <v>18</v>
      </c>
      <c r="M19" s="28">
        <f t="shared" si="1"/>
        <v>18</v>
      </c>
      <c r="N19" s="109" t="s">
        <v>269</v>
      </c>
      <c r="O19" s="91"/>
    </row>
    <row r="20" spans="1:15" ht="15">
      <c r="A20" s="30">
        <v>16</v>
      </c>
      <c r="B20" s="87" t="s">
        <v>181</v>
      </c>
      <c r="C20" s="88">
        <v>37667</v>
      </c>
      <c r="D20" s="56">
        <v>37</v>
      </c>
      <c r="E20" s="16" t="s">
        <v>213</v>
      </c>
      <c r="F20" s="90" t="s">
        <v>37</v>
      </c>
      <c r="G20" s="26" t="s">
        <v>248</v>
      </c>
      <c r="H20" s="29">
        <v>0</v>
      </c>
      <c r="I20" s="29">
        <v>15</v>
      </c>
      <c r="J20" s="29">
        <v>0</v>
      </c>
      <c r="K20" s="29">
        <v>0</v>
      </c>
      <c r="L20" s="28">
        <f t="shared" si="0"/>
        <v>15</v>
      </c>
      <c r="M20" s="28">
        <f t="shared" si="1"/>
        <v>15</v>
      </c>
      <c r="N20" s="26" t="s">
        <v>270</v>
      </c>
      <c r="O20" s="89"/>
    </row>
    <row r="21" spans="1:15" ht="15">
      <c r="A21" s="30">
        <v>17</v>
      </c>
      <c r="B21" s="87" t="s">
        <v>179</v>
      </c>
      <c r="C21" s="88">
        <v>37793</v>
      </c>
      <c r="D21" s="56">
        <v>126</v>
      </c>
      <c r="E21" s="16" t="s">
        <v>213</v>
      </c>
      <c r="F21" s="87" t="s">
        <v>30</v>
      </c>
      <c r="G21" s="26" t="s">
        <v>241</v>
      </c>
      <c r="H21" s="16">
        <v>0</v>
      </c>
      <c r="I21" s="16">
        <v>15</v>
      </c>
      <c r="J21" s="16">
        <v>0</v>
      </c>
      <c r="K21" s="16">
        <v>0</v>
      </c>
      <c r="L21" s="28">
        <f t="shared" si="0"/>
        <v>15</v>
      </c>
      <c r="M21" s="28">
        <f t="shared" si="1"/>
        <v>15</v>
      </c>
      <c r="N21" s="26" t="s">
        <v>270</v>
      </c>
      <c r="O21" s="91"/>
    </row>
    <row r="22" spans="1:15" ht="15">
      <c r="A22" s="29">
        <v>18</v>
      </c>
      <c r="B22" s="87" t="s">
        <v>183</v>
      </c>
      <c r="C22" s="88">
        <v>37808</v>
      </c>
      <c r="D22" s="56">
        <v>37</v>
      </c>
      <c r="E22" s="16" t="s">
        <v>213</v>
      </c>
      <c r="F22" s="90" t="s">
        <v>37</v>
      </c>
      <c r="G22" s="26" t="s">
        <v>236</v>
      </c>
      <c r="H22" s="16">
        <v>0</v>
      </c>
      <c r="I22" s="16">
        <v>5</v>
      </c>
      <c r="J22" s="16">
        <v>10</v>
      </c>
      <c r="K22" s="16">
        <v>0</v>
      </c>
      <c r="L22" s="28">
        <f t="shared" si="0"/>
        <v>15</v>
      </c>
      <c r="M22" s="28">
        <f t="shared" si="1"/>
        <v>15</v>
      </c>
      <c r="N22" s="26" t="s">
        <v>270</v>
      </c>
      <c r="O22" s="89"/>
    </row>
    <row r="23" spans="1:15" ht="15">
      <c r="A23" s="29">
        <v>19</v>
      </c>
      <c r="B23" s="87" t="s">
        <v>192</v>
      </c>
      <c r="C23" s="88">
        <v>37597</v>
      </c>
      <c r="D23" s="56">
        <v>6</v>
      </c>
      <c r="E23" s="16" t="s">
        <v>213</v>
      </c>
      <c r="F23" s="87" t="s">
        <v>34</v>
      </c>
      <c r="G23" s="26" t="s">
        <v>225</v>
      </c>
      <c r="H23" s="29">
        <v>0</v>
      </c>
      <c r="I23" s="29">
        <v>15</v>
      </c>
      <c r="J23" s="29">
        <v>0</v>
      </c>
      <c r="K23" s="29">
        <v>0</v>
      </c>
      <c r="L23" s="28">
        <f t="shared" si="0"/>
        <v>15</v>
      </c>
      <c r="M23" s="28">
        <f t="shared" si="1"/>
        <v>15</v>
      </c>
      <c r="N23" s="26" t="s">
        <v>270</v>
      </c>
      <c r="O23" s="89"/>
    </row>
    <row r="24" spans="1:15" ht="15">
      <c r="A24" s="16">
        <v>20</v>
      </c>
      <c r="B24" s="105" t="s">
        <v>203</v>
      </c>
      <c r="C24" s="88">
        <v>37665</v>
      </c>
      <c r="D24" s="106" t="s">
        <v>218</v>
      </c>
      <c r="E24" s="107">
        <v>8</v>
      </c>
      <c r="F24" s="95" t="s">
        <v>54</v>
      </c>
      <c r="G24" s="26" t="s">
        <v>253</v>
      </c>
      <c r="H24" s="16">
        <v>0</v>
      </c>
      <c r="I24" s="16">
        <v>0</v>
      </c>
      <c r="J24" s="16">
        <v>0</v>
      </c>
      <c r="K24" s="16">
        <v>15</v>
      </c>
      <c r="L24" s="28">
        <f t="shared" si="0"/>
        <v>15</v>
      </c>
      <c r="M24" s="28">
        <f t="shared" si="1"/>
        <v>15</v>
      </c>
      <c r="N24" s="26" t="s">
        <v>270</v>
      </c>
      <c r="O24" s="91"/>
    </row>
    <row r="25" spans="1:15" ht="15">
      <c r="A25" s="16">
        <v>21</v>
      </c>
      <c r="B25" s="87" t="s">
        <v>201</v>
      </c>
      <c r="C25" s="88">
        <v>37766</v>
      </c>
      <c r="D25" s="56">
        <v>37</v>
      </c>
      <c r="E25" s="16" t="s">
        <v>213</v>
      </c>
      <c r="F25" s="90" t="s">
        <v>37</v>
      </c>
      <c r="G25" s="26" t="s">
        <v>251</v>
      </c>
      <c r="H25" s="29">
        <v>0</v>
      </c>
      <c r="I25" s="29">
        <v>0</v>
      </c>
      <c r="J25" s="29">
        <v>0</v>
      </c>
      <c r="K25" s="29">
        <v>15</v>
      </c>
      <c r="L25" s="28">
        <f t="shared" si="0"/>
        <v>15</v>
      </c>
      <c r="M25" s="28">
        <f t="shared" si="1"/>
        <v>15</v>
      </c>
      <c r="N25" s="26" t="s">
        <v>270</v>
      </c>
      <c r="O25" s="89"/>
    </row>
    <row r="26" spans="1:15" ht="15">
      <c r="A26" s="16">
        <v>22</v>
      </c>
      <c r="B26" s="87" t="s">
        <v>202</v>
      </c>
      <c r="C26" s="88">
        <v>37653</v>
      </c>
      <c r="D26" s="56">
        <v>6</v>
      </c>
      <c r="E26" s="16" t="s">
        <v>215</v>
      </c>
      <c r="F26" s="87" t="s">
        <v>34</v>
      </c>
      <c r="G26" s="26" t="s">
        <v>258</v>
      </c>
      <c r="H26" s="29">
        <v>3</v>
      </c>
      <c r="I26" s="29">
        <v>5</v>
      </c>
      <c r="J26" s="29">
        <v>0</v>
      </c>
      <c r="K26" s="29">
        <v>0</v>
      </c>
      <c r="L26" s="28">
        <f t="shared" si="0"/>
        <v>8</v>
      </c>
      <c r="M26" s="28">
        <f t="shared" si="1"/>
        <v>8</v>
      </c>
      <c r="N26" s="26" t="s">
        <v>271</v>
      </c>
      <c r="O26" s="89"/>
    </row>
    <row r="27" spans="1:15" ht="15">
      <c r="A27" s="29">
        <v>23</v>
      </c>
      <c r="B27" s="92" t="s">
        <v>176</v>
      </c>
      <c r="C27" s="88">
        <v>37873</v>
      </c>
      <c r="D27" s="93" t="s">
        <v>84</v>
      </c>
      <c r="E27" s="94" t="s">
        <v>211</v>
      </c>
      <c r="F27" s="95" t="s">
        <v>33</v>
      </c>
      <c r="G27" s="26" t="s">
        <v>247</v>
      </c>
      <c r="H27" s="16">
        <v>3</v>
      </c>
      <c r="I27" s="16">
        <v>5</v>
      </c>
      <c r="J27" s="16">
        <v>0</v>
      </c>
      <c r="K27" s="16">
        <v>0</v>
      </c>
      <c r="L27" s="28">
        <f t="shared" si="0"/>
        <v>8</v>
      </c>
      <c r="M27" s="28">
        <f t="shared" si="1"/>
        <v>8</v>
      </c>
      <c r="N27" s="26" t="s">
        <v>271</v>
      </c>
      <c r="O27" s="89"/>
    </row>
    <row r="28" spans="1:15" ht="15">
      <c r="A28" s="16">
        <v>24</v>
      </c>
      <c r="B28" s="87" t="s">
        <v>197</v>
      </c>
      <c r="C28" s="88">
        <v>37730</v>
      </c>
      <c r="D28" s="56">
        <v>124</v>
      </c>
      <c r="E28" s="29" t="s">
        <v>213</v>
      </c>
      <c r="F28" s="87" t="s">
        <v>55</v>
      </c>
      <c r="G28" s="26" t="s">
        <v>230</v>
      </c>
      <c r="H28" s="16">
        <v>3</v>
      </c>
      <c r="I28" s="16">
        <v>5</v>
      </c>
      <c r="J28" s="16">
        <v>0</v>
      </c>
      <c r="K28" s="16">
        <v>0</v>
      </c>
      <c r="L28" s="28">
        <f t="shared" si="0"/>
        <v>8</v>
      </c>
      <c r="M28" s="28">
        <f t="shared" si="1"/>
        <v>8</v>
      </c>
      <c r="N28" s="26" t="s">
        <v>271</v>
      </c>
      <c r="O28" s="91"/>
    </row>
    <row r="29" spans="1:15" ht="15">
      <c r="A29" s="16">
        <v>25</v>
      </c>
      <c r="B29" s="87" t="s">
        <v>196</v>
      </c>
      <c r="C29" s="88">
        <v>37832</v>
      </c>
      <c r="D29" s="56">
        <v>128</v>
      </c>
      <c r="E29" s="16" t="s">
        <v>217</v>
      </c>
      <c r="F29" s="87" t="s">
        <v>29</v>
      </c>
      <c r="G29" s="26" t="s">
        <v>229</v>
      </c>
      <c r="H29" s="29">
        <v>3</v>
      </c>
      <c r="I29" s="29">
        <v>5</v>
      </c>
      <c r="J29" s="29">
        <v>0</v>
      </c>
      <c r="K29" s="29">
        <v>0</v>
      </c>
      <c r="L29" s="28">
        <f t="shared" si="0"/>
        <v>8</v>
      </c>
      <c r="M29" s="28">
        <f t="shared" si="1"/>
        <v>8</v>
      </c>
      <c r="N29" s="26" t="s">
        <v>271</v>
      </c>
      <c r="O29" s="89"/>
    </row>
    <row r="30" spans="1:15" ht="15">
      <c r="A30" s="30">
        <v>26</v>
      </c>
      <c r="B30" s="87" t="s">
        <v>193</v>
      </c>
      <c r="C30" s="88">
        <v>37875</v>
      </c>
      <c r="D30" s="56">
        <v>126</v>
      </c>
      <c r="E30" s="16" t="s">
        <v>215</v>
      </c>
      <c r="F30" s="87" t="s">
        <v>30</v>
      </c>
      <c r="G30" s="26" t="s">
        <v>227</v>
      </c>
      <c r="H30" s="16">
        <v>3</v>
      </c>
      <c r="I30" s="16">
        <v>5</v>
      </c>
      <c r="J30" s="16">
        <v>0</v>
      </c>
      <c r="K30" s="16">
        <v>0</v>
      </c>
      <c r="L30" s="28">
        <f t="shared" si="0"/>
        <v>8</v>
      </c>
      <c r="M30" s="28">
        <f t="shared" si="1"/>
        <v>8</v>
      </c>
      <c r="N30" s="26" t="s">
        <v>271</v>
      </c>
      <c r="O30" s="91"/>
    </row>
    <row r="31" spans="1:15" ht="15">
      <c r="A31" s="29">
        <v>27</v>
      </c>
      <c r="B31" s="96" t="s">
        <v>178</v>
      </c>
      <c r="C31" s="88">
        <v>37638</v>
      </c>
      <c r="D31" s="97">
        <v>37</v>
      </c>
      <c r="E31" s="16" t="s">
        <v>213</v>
      </c>
      <c r="F31" s="90" t="s">
        <v>37</v>
      </c>
      <c r="G31" s="26" t="s">
        <v>244</v>
      </c>
      <c r="H31" s="29">
        <v>0</v>
      </c>
      <c r="I31" s="29">
        <v>0</v>
      </c>
      <c r="J31" s="29">
        <v>5</v>
      </c>
      <c r="K31" s="29">
        <v>0</v>
      </c>
      <c r="L31" s="28">
        <f t="shared" si="0"/>
        <v>5</v>
      </c>
      <c r="M31" s="28">
        <f t="shared" si="1"/>
        <v>5</v>
      </c>
      <c r="N31" s="26" t="s">
        <v>272</v>
      </c>
      <c r="O31" s="89"/>
    </row>
    <row r="32" spans="1:15" ht="15">
      <c r="A32" s="16">
        <v>28</v>
      </c>
      <c r="B32" s="87" t="s">
        <v>199</v>
      </c>
      <c r="C32" s="88">
        <v>37795</v>
      </c>
      <c r="D32" s="56">
        <v>124</v>
      </c>
      <c r="E32" s="29" t="s">
        <v>213</v>
      </c>
      <c r="F32" s="87" t="s">
        <v>55</v>
      </c>
      <c r="G32" s="26" t="s">
        <v>257</v>
      </c>
      <c r="H32" s="16">
        <v>0</v>
      </c>
      <c r="I32" s="16">
        <v>5</v>
      </c>
      <c r="J32" s="16">
        <v>0</v>
      </c>
      <c r="K32" s="16">
        <v>0</v>
      </c>
      <c r="L32" s="28">
        <f t="shared" si="0"/>
        <v>5</v>
      </c>
      <c r="M32" s="28">
        <f t="shared" si="1"/>
        <v>5</v>
      </c>
      <c r="N32" s="26" t="s">
        <v>272</v>
      </c>
      <c r="O32" s="91"/>
    </row>
    <row r="33" spans="1:15" ht="15">
      <c r="A33" s="16">
        <v>29</v>
      </c>
      <c r="B33" s="87" t="s">
        <v>208</v>
      </c>
      <c r="C33" s="88">
        <v>37621</v>
      </c>
      <c r="D33" s="56">
        <v>16</v>
      </c>
      <c r="E33" s="16" t="s">
        <v>215</v>
      </c>
      <c r="F33" s="87" t="s">
        <v>219</v>
      </c>
      <c r="G33" s="26" t="s">
        <v>256</v>
      </c>
      <c r="H33" s="16">
        <v>3</v>
      </c>
      <c r="I33" s="16">
        <v>0</v>
      </c>
      <c r="J33" s="16">
        <v>0</v>
      </c>
      <c r="K33" s="16">
        <v>0</v>
      </c>
      <c r="L33" s="28">
        <f t="shared" si="0"/>
        <v>3</v>
      </c>
      <c r="M33" s="28">
        <f t="shared" si="1"/>
        <v>3</v>
      </c>
      <c r="N33" s="26" t="s">
        <v>273</v>
      </c>
      <c r="O33" s="91"/>
    </row>
    <row r="34" spans="1:15" ht="15">
      <c r="A34" s="16">
        <v>30</v>
      </c>
      <c r="B34" s="87" t="s">
        <v>207</v>
      </c>
      <c r="C34" s="88">
        <v>37644</v>
      </c>
      <c r="D34" s="56">
        <v>36</v>
      </c>
      <c r="E34" s="16" t="s">
        <v>212</v>
      </c>
      <c r="F34" s="87" t="s">
        <v>28</v>
      </c>
      <c r="G34" s="26" t="s">
        <v>252</v>
      </c>
      <c r="H34" s="16">
        <v>3</v>
      </c>
      <c r="I34" s="16">
        <v>0</v>
      </c>
      <c r="J34" s="16">
        <v>0</v>
      </c>
      <c r="K34" s="16">
        <v>0</v>
      </c>
      <c r="L34" s="28">
        <f t="shared" si="0"/>
        <v>3</v>
      </c>
      <c r="M34" s="28">
        <f t="shared" si="1"/>
        <v>3</v>
      </c>
      <c r="N34" s="26" t="s">
        <v>273</v>
      </c>
      <c r="O34" s="89"/>
    </row>
    <row r="35" spans="1:15" ht="15">
      <c r="A35" s="16">
        <v>31</v>
      </c>
      <c r="B35" s="87" t="s">
        <v>204</v>
      </c>
      <c r="C35" s="88">
        <v>37583</v>
      </c>
      <c r="D35" s="56">
        <v>36</v>
      </c>
      <c r="E35" s="16" t="s">
        <v>212</v>
      </c>
      <c r="F35" s="87" t="s">
        <v>28</v>
      </c>
      <c r="G35" s="26" t="s">
        <v>259</v>
      </c>
      <c r="H35" s="16">
        <v>0</v>
      </c>
      <c r="I35" s="16">
        <v>2</v>
      </c>
      <c r="J35" s="16">
        <v>0</v>
      </c>
      <c r="K35" s="16">
        <v>0</v>
      </c>
      <c r="L35" s="28">
        <f t="shared" si="0"/>
        <v>2</v>
      </c>
      <c r="M35" s="28">
        <f t="shared" si="1"/>
        <v>2</v>
      </c>
      <c r="N35" s="109" t="s">
        <v>274</v>
      </c>
      <c r="O35" s="91"/>
    </row>
    <row r="36" spans="1:15" ht="15">
      <c r="A36" s="16">
        <v>32</v>
      </c>
      <c r="B36" s="87" t="s">
        <v>205</v>
      </c>
      <c r="C36" s="88">
        <v>37680</v>
      </c>
      <c r="D36" s="56">
        <v>105</v>
      </c>
      <c r="E36" s="16" t="s">
        <v>211</v>
      </c>
      <c r="F36" s="87" t="s">
        <v>44</v>
      </c>
      <c r="G36" s="26" t="s">
        <v>255</v>
      </c>
      <c r="H36" s="16">
        <v>0</v>
      </c>
      <c r="I36" s="16">
        <v>2</v>
      </c>
      <c r="J36" s="16">
        <v>0</v>
      </c>
      <c r="K36" s="16">
        <v>0</v>
      </c>
      <c r="L36" s="28">
        <f t="shared" si="0"/>
        <v>2</v>
      </c>
      <c r="M36" s="28">
        <f t="shared" si="1"/>
        <v>2</v>
      </c>
      <c r="N36" s="109" t="s">
        <v>274</v>
      </c>
      <c r="O36" s="91"/>
    </row>
    <row r="37" spans="1:15" ht="15">
      <c r="A37" s="29">
        <v>33</v>
      </c>
      <c r="B37" s="101" t="s">
        <v>195</v>
      </c>
      <c r="C37" s="88">
        <v>37770</v>
      </c>
      <c r="D37" s="31">
        <v>129</v>
      </c>
      <c r="E37" s="16" t="s">
        <v>213</v>
      </c>
      <c r="F37" s="87" t="s">
        <v>45</v>
      </c>
      <c r="G37" s="26" t="s">
        <v>235</v>
      </c>
      <c r="H37" s="29">
        <v>0</v>
      </c>
      <c r="I37" s="29">
        <v>0</v>
      </c>
      <c r="J37" s="29">
        <v>0</v>
      </c>
      <c r="K37" s="29">
        <v>0</v>
      </c>
      <c r="L37" s="28">
        <f t="shared" si="0"/>
        <v>0</v>
      </c>
      <c r="M37" s="28">
        <f t="shared" si="1"/>
        <v>0</v>
      </c>
      <c r="N37" s="26" t="s">
        <v>275</v>
      </c>
      <c r="O37" s="89"/>
    </row>
    <row r="38" spans="1:15" ht="15">
      <c r="A38" s="29">
        <v>34</v>
      </c>
      <c r="B38" s="101" t="s">
        <v>188</v>
      </c>
      <c r="C38" s="88">
        <v>37532</v>
      </c>
      <c r="D38" s="31">
        <v>129</v>
      </c>
      <c r="E38" s="16" t="s">
        <v>215</v>
      </c>
      <c r="F38" s="87" t="s">
        <v>45</v>
      </c>
      <c r="G38" s="26" t="s">
        <v>233</v>
      </c>
      <c r="H38" s="29">
        <v>0</v>
      </c>
      <c r="I38" s="29">
        <v>0</v>
      </c>
      <c r="J38" s="29">
        <v>0</v>
      </c>
      <c r="K38" s="29">
        <v>0</v>
      </c>
      <c r="L38" s="28">
        <f t="shared" si="0"/>
        <v>0</v>
      </c>
      <c r="M38" s="28">
        <f t="shared" si="1"/>
        <v>0</v>
      </c>
      <c r="N38" s="26" t="s">
        <v>275</v>
      </c>
      <c r="O38" s="89"/>
    </row>
    <row r="39" spans="1:15" ht="15">
      <c r="A39" s="16">
        <v>35</v>
      </c>
      <c r="B39" s="87" t="s">
        <v>198</v>
      </c>
      <c r="C39" s="88">
        <v>37835</v>
      </c>
      <c r="D39" s="56">
        <v>37</v>
      </c>
      <c r="E39" s="16" t="s">
        <v>215</v>
      </c>
      <c r="F39" s="87" t="s">
        <v>46</v>
      </c>
      <c r="G39" s="26" t="s">
        <v>232</v>
      </c>
      <c r="H39" s="16">
        <v>0</v>
      </c>
      <c r="I39" s="16">
        <v>0</v>
      </c>
      <c r="J39" s="16">
        <v>0</v>
      </c>
      <c r="K39" s="16">
        <v>0</v>
      </c>
      <c r="L39" s="28">
        <f t="shared" si="0"/>
        <v>0</v>
      </c>
      <c r="M39" s="28">
        <f t="shared" si="1"/>
        <v>0</v>
      </c>
      <c r="N39" s="109" t="s">
        <v>275</v>
      </c>
      <c r="O39" s="91"/>
    </row>
    <row r="42" spans="2:7" ht="15.75">
      <c r="B42" s="8" t="s">
        <v>76</v>
      </c>
      <c r="G42" s="8" t="s">
        <v>19</v>
      </c>
    </row>
    <row r="44" spans="2:7" ht="15.75">
      <c r="B44" s="8" t="s">
        <v>77</v>
      </c>
      <c r="G44" s="8" t="s">
        <v>61</v>
      </c>
    </row>
    <row r="45" ht="15.75">
      <c r="G45" s="8" t="s">
        <v>67</v>
      </c>
    </row>
    <row r="46" ht="15.75">
      <c r="G46" s="8" t="s">
        <v>63</v>
      </c>
    </row>
    <row r="47" ht="15.75">
      <c r="G47" s="8" t="s">
        <v>71</v>
      </c>
    </row>
    <row r="48" ht="15.75">
      <c r="G48" s="8" t="s">
        <v>78</v>
      </c>
    </row>
  </sheetData>
  <sheetProtection/>
  <mergeCells count="2">
    <mergeCell ref="A2:N2"/>
    <mergeCell ref="A3:N3"/>
  </mergeCells>
  <printOptions/>
  <pageMargins left="0.23" right="0.15748031496062992" top="0.78" bottom="0.86" header="0.5118110236220472" footer="0.5118110236220472"/>
  <pageSetup horizontalDpi="200" verticalDpi="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B1">
      <selection activeCell="K29" sqref="K29"/>
    </sheetView>
  </sheetViews>
  <sheetFormatPr defaultColWidth="9.140625" defaultRowHeight="12.75"/>
  <cols>
    <col min="1" max="1" width="5.140625" style="0" customWidth="1"/>
    <col min="2" max="2" width="32.7109375" style="0" customWidth="1"/>
    <col min="3" max="3" width="15.57421875" style="0" hidden="1" customWidth="1"/>
    <col min="5" max="5" width="6.8515625" style="0" customWidth="1"/>
    <col min="6" max="6" width="33.00390625" style="0" customWidth="1"/>
    <col min="7" max="7" width="14.28125" style="0" customWidth="1"/>
    <col min="8" max="8" width="6.8515625" style="0" customWidth="1"/>
    <col min="9" max="9" width="7.421875" style="0" customWidth="1"/>
    <col min="10" max="10" width="7.140625" style="0" customWidth="1"/>
    <col min="11" max="11" width="7.00390625" style="0" customWidth="1"/>
    <col min="15" max="15" width="12.00390625" style="0" customWidth="1"/>
  </cols>
  <sheetData>
    <row r="1" spans="1:14" ht="15.75">
      <c r="A1" s="1" t="s">
        <v>16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20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1:14" ht="15.75">
      <c r="A3" s="120" t="s">
        <v>13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4"/>
    </row>
    <row r="4" spans="1:15" ht="78.75">
      <c r="A4" s="11" t="s">
        <v>1</v>
      </c>
      <c r="B4" s="11" t="s">
        <v>2</v>
      </c>
      <c r="C4" s="11" t="s">
        <v>10</v>
      </c>
      <c r="D4" s="12" t="s">
        <v>3</v>
      </c>
      <c r="E4" s="13" t="s">
        <v>9</v>
      </c>
      <c r="F4" s="11" t="s">
        <v>4</v>
      </c>
      <c r="G4" s="14" t="s">
        <v>118</v>
      </c>
      <c r="H4" s="14">
        <v>1</v>
      </c>
      <c r="I4" s="14">
        <v>2</v>
      </c>
      <c r="J4" s="14">
        <v>3</v>
      </c>
      <c r="K4" s="14">
        <v>4</v>
      </c>
      <c r="L4" s="12" t="s">
        <v>5</v>
      </c>
      <c r="M4" s="3" t="s">
        <v>6</v>
      </c>
      <c r="N4" s="4" t="s">
        <v>7</v>
      </c>
      <c r="O4" s="5" t="s">
        <v>8</v>
      </c>
    </row>
    <row r="5" spans="1:15" ht="16.5" customHeight="1">
      <c r="A5" s="16">
        <v>1</v>
      </c>
      <c r="B5" s="39" t="s">
        <v>92</v>
      </c>
      <c r="C5" s="24">
        <v>37519</v>
      </c>
      <c r="D5" s="40" t="s">
        <v>84</v>
      </c>
      <c r="E5" s="41" t="s">
        <v>80</v>
      </c>
      <c r="F5" s="52" t="s">
        <v>33</v>
      </c>
      <c r="G5" s="108" t="s">
        <v>109</v>
      </c>
      <c r="H5" s="43">
        <v>18</v>
      </c>
      <c r="I5" s="43">
        <v>17</v>
      </c>
      <c r="J5" s="43">
        <v>8</v>
      </c>
      <c r="K5" s="43">
        <v>14</v>
      </c>
      <c r="L5" s="43">
        <v>57</v>
      </c>
      <c r="M5" s="43">
        <v>57</v>
      </c>
      <c r="N5" s="126">
        <v>1</v>
      </c>
      <c r="O5" s="126" t="s">
        <v>261</v>
      </c>
    </row>
    <row r="6" spans="1:15" ht="15">
      <c r="A6" s="16">
        <v>2</v>
      </c>
      <c r="B6" s="46" t="s">
        <v>95</v>
      </c>
      <c r="C6" s="22">
        <v>37404</v>
      </c>
      <c r="D6" s="47" t="s">
        <v>96</v>
      </c>
      <c r="E6" s="48">
        <v>9</v>
      </c>
      <c r="F6" s="51" t="s">
        <v>46</v>
      </c>
      <c r="G6" s="108" t="s">
        <v>113</v>
      </c>
      <c r="H6" s="43">
        <v>12</v>
      </c>
      <c r="I6" s="43">
        <v>12</v>
      </c>
      <c r="J6" s="43">
        <v>0</v>
      </c>
      <c r="K6" s="43">
        <v>30</v>
      </c>
      <c r="L6" s="43">
        <v>54</v>
      </c>
      <c r="M6" s="43">
        <v>54</v>
      </c>
      <c r="N6" s="126">
        <v>2</v>
      </c>
      <c r="O6" s="126" t="s">
        <v>261</v>
      </c>
    </row>
    <row r="7" spans="1:15" ht="15">
      <c r="A7" s="16">
        <v>3</v>
      </c>
      <c r="B7" s="39" t="s">
        <v>88</v>
      </c>
      <c r="C7" s="22">
        <v>37308</v>
      </c>
      <c r="D7" s="40" t="s">
        <v>84</v>
      </c>
      <c r="E7" s="41" t="s">
        <v>80</v>
      </c>
      <c r="F7" s="52" t="s">
        <v>33</v>
      </c>
      <c r="G7" s="108" t="s">
        <v>104</v>
      </c>
      <c r="H7" s="43">
        <v>14</v>
      </c>
      <c r="I7" s="43">
        <v>18</v>
      </c>
      <c r="J7" s="43">
        <v>10</v>
      </c>
      <c r="K7" s="43">
        <v>9</v>
      </c>
      <c r="L7" s="43">
        <v>51</v>
      </c>
      <c r="M7" s="43">
        <v>51</v>
      </c>
      <c r="N7" s="126">
        <v>3</v>
      </c>
      <c r="O7" s="126" t="s">
        <v>261</v>
      </c>
    </row>
    <row r="8" spans="1:15" ht="15">
      <c r="A8" s="27">
        <v>4</v>
      </c>
      <c r="B8" s="39" t="s">
        <v>93</v>
      </c>
      <c r="C8" s="24">
        <v>37504</v>
      </c>
      <c r="D8" s="40" t="s">
        <v>84</v>
      </c>
      <c r="E8" s="41" t="s">
        <v>80</v>
      </c>
      <c r="F8" s="52" t="s">
        <v>33</v>
      </c>
      <c r="G8" s="108" t="s">
        <v>110</v>
      </c>
      <c r="H8" s="43">
        <v>16</v>
      </c>
      <c r="I8" s="43">
        <v>6</v>
      </c>
      <c r="J8" s="43">
        <v>2</v>
      </c>
      <c r="K8" s="43">
        <v>25</v>
      </c>
      <c r="L8" s="43">
        <v>49</v>
      </c>
      <c r="M8" s="43">
        <v>49</v>
      </c>
      <c r="N8" s="126">
        <v>4</v>
      </c>
      <c r="O8" s="126"/>
    </row>
    <row r="9" spans="1:15" ht="15">
      <c r="A9" s="27">
        <v>5</v>
      </c>
      <c r="B9" s="32" t="s">
        <v>79</v>
      </c>
      <c r="C9" s="23">
        <v>37231</v>
      </c>
      <c r="D9" s="33">
        <v>111</v>
      </c>
      <c r="E9" s="34" t="s">
        <v>80</v>
      </c>
      <c r="F9" s="50" t="s">
        <v>57</v>
      </c>
      <c r="G9" s="108" t="s">
        <v>100</v>
      </c>
      <c r="H9" s="43">
        <v>18</v>
      </c>
      <c r="I9" s="43">
        <v>12</v>
      </c>
      <c r="J9" s="43">
        <v>4</v>
      </c>
      <c r="K9" s="43">
        <v>9</v>
      </c>
      <c r="L9" s="43">
        <v>43</v>
      </c>
      <c r="M9" s="43">
        <v>43</v>
      </c>
      <c r="N9" s="126">
        <v>5</v>
      </c>
      <c r="O9" s="126"/>
    </row>
    <row r="10" spans="1:15" ht="15">
      <c r="A10" s="16">
        <v>6</v>
      </c>
      <c r="B10" s="39" t="s">
        <v>94</v>
      </c>
      <c r="C10" s="22">
        <v>37526</v>
      </c>
      <c r="D10" s="40" t="s">
        <v>84</v>
      </c>
      <c r="E10" s="41" t="s">
        <v>80</v>
      </c>
      <c r="F10" s="52" t="s">
        <v>33</v>
      </c>
      <c r="G10" s="108" t="s">
        <v>112</v>
      </c>
      <c r="H10" s="43">
        <v>14</v>
      </c>
      <c r="I10" s="43">
        <v>12</v>
      </c>
      <c r="J10" s="43">
        <v>6</v>
      </c>
      <c r="K10" s="43">
        <v>9</v>
      </c>
      <c r="L10" s="43">
        <v>41</v>
      </c>
      <c r="M10" s="43">
        <v>41</v>
      </c>
      <c r="N10" s="127" t="s">
        <v>277</v>
      </c>
      <c r="O10" s="126"/>
    </row>
    <row r="11" spans="1:15" ht="15">
      <c r="A11" s="27">
        <v>7</v>
      </c>
      <c r="B11" s="39" t="s">
        <v>83</v>
      </c>
      <c r="C11" s="22">
        <v>37632</v>
      </c>
      <c r="D11" s="40" t="s">
        <v>84</v>
      </c>
      <c r="E11" s="41" t="s">
        <v>85</v>
      </c>
      <c r="F11" s="52" t="s">
        <v>33</v>
      </c>
      <c r="G11" s="108" t="s">
        <v>102</v>
      </c>
      <c r="H11" s="43">
        <v>14</v>
      </c>
      <c r="I11" s="43">
        <v>12</v>
      </c>
      <c r="J11" s="43">
        <v>6</v>
      </c>
      <c r="K11" s="43">
        <v>9</v>
      </c>
      <c r="L11" s="43">
        <v>41</v>
      </c>
      <c r="M11" s="43">
        <v>41</v>
      </c>
      <c r="N11" s="127" t="s">
        <v>277</v>
      </c>
      <c r="O11" s="128"/>
    </row>
    <row r="12" spans="1:15" ht="15">
      <c r="A12" s="16">
        <v>8</v>
      </c>
      <c r="B12" s="39" t="s">
        <v>24</v>
      </c>
      <c r="C12" s="22">
        <v>37496</v>
      </c>
      <c r="D12" s="40" t="s">
        <v>84</v>
      </c>
      <c r="E12" s="41" t="s">
        <v>80</v>
      </c>
      <c r="F12" s="52" t="s">
        <v>33</v>
      </c>
      <c r="G12" s="108" t="s">
        <v>111</v>
      </c>
      <c r="H12" s="43">
        <v>6</v>
      </c>
      <c r="I12" s="43">
        <v>17</v>
      </c>
      <c r="J12" s="43">
        <v>4</v>
      </c>
      <c r="K12" s="43">
        <v>9</v>
      </c>
      <c r="L12" s="43">
        <v>36</v>
      </c>
      <c r="M12" s="43">
        <v>36</v>
      </c>
      <c r="N12" s="126">
        <v>8</v>
      </c>
      <c r="O12" s="128"/>
    </row>
    <row r="13" spans="1:15" ht="15">
      <c r="A13" s="16">
        <v>9</v>
      </c>
      <c r="B13" s="46" t="s">
        <v>98</v>
      </c>
      <c r="C13" s="24">
        <v>37539</v>
      </c>
      <c r="D13" s="47" t="s">
        <v>96</v>
      </c>
      <c r="E13" s="48" t="s">
        <v>99</v>
      </c>
      <c r="F13" s="54" t="s">
        <v>37</v>
      </c>
      <c r="G13" s="108" t="s">
        <v>115</v>
      </c>
      <c r="H13" s="43">
        <v>10</v>
      </c>
      <c r="I13" s="43">
        <v>12</v>
      </c>
      <c r="J13" s="43">
        <v>4</v>
      </c>
      <c r="K13" s="43">
        <v>9</v>
      </c>
      <c r="L13" s="43">
        <v>35</v>
      </c>
      <c r="M13" s="43">
        <v>35</v>
      </c>
      <c r="N13" s="126">
        <v>9</v>
      </c>
      <c r="O13" s="128"/>
    </row>
    <row r="14" spans="1:15" ht="15">
      <c r="A14" s="16">
        <v>10</v>
      </c>
      <c r="B14" s="32" t="s">
        <v>59</v>
      </c>
      <c r="C14" s="22">
        <v>37617</v>
      </c>
      <c r="D14" s="49">
        <v>6</v>
      </c>
      <c r="E14" s="33">
        <v>9</v>
      </c>
      <c r="F14" s="55" t="s">
        <v>34</v>
      </c>
      <c r="G14" s="108" t="s">
        <v>117</v>
      </c>
      <c r="H14" s="43">
        <v>14</v>
      </c>
      <c r="I14" s="43">
        <v>5</v>
      </c>
      <c r="J14" s="43">
        <v>2</v>
      </c>
      <c r="K14" s="43">
        <v>5</v>
      </c>
      <c r="L14" s="43">
        <v>26</v>
      </c>
      <c r="M14" s="43">
        <v>26</v>
      </c>
      <c r="N14" s="126">
        <v>10</v>
      </c>
      <c r="O14" s="128"/>
    </row>
    <row r="15" spans="1:15" ht="15">
      <c r="A15" s="16">
        <v>11</v>
      </c>
      <c r="B15" s="44" t="s">
        <v>91</v>
      </c>
      <c r="C15" s="22">
        <v>37546</v>
      </c>
      <c r="D15" s="45">
        <v>136</v>
      </c>
      <c r="E15" s="45" t="s">
        <v>87</v>
      </c>
      <c r="F15" s="53" t="s">
        <v>35</v>
      </c>
      <c r="G15" s="108" t="s">
        <v>114</v>
      </c>
      <c r="H15" s="43">
        <v>16</v>
      </c>
      <c r="I15" s="43">
        <v>5</v>
      </c>
      <c r="J15" s="43">
        <v>0</v>
      </c>
      <c r="K15" s="43">
        <v>0</v>
      </c>
      <c r="L15" s="43">
        <v>21</v>
      </c>
      <c r="M15" s="43">
        <v>21</v>
      </c>
      <c r="N15" s="127" t="s">
        <v>267</v>
      </c>
      <c r="O15" s="126"/>
    </row>
    <row r="16" spans="1:15" ht="15">
      <c r="A16" s="27">
        <v>12</v>
      </c>
      <c r="B16" s="35" t="s">
        <v>81</v>
      </c>
      <c r="C16" s="22">
        <v>37479</v>
      </c>
      <c r="D16" s="36">
        <v>128</v>
      </c>
      <c r="E16" s="37" t="s">
        <v>82</v>
      </c>
      <c r="F16" s="51" t="s">
        <v>29</v>
      </c>
      <c r="G16" s="108" t="s">
        <v>101</v>
      </c>
      <c r="H16" s="43">
        <v>2</v>
      </c>
      <c r="I16" s="43">
        <v>6</v>
      </c>
      <c r="J16" s="43">
        <v>4</v>
      </c>
      <c r="K16" s="43">
        <v>9</v>
      </c>
      <c r="L16" s="43">
        <v>21</v>
      </c>
      <c r="M16" s="43">
        <v>21</v>
      </c>
      <c r="N16" s="127" t="s">
        <v>267</v>
      </c>
      <c r="O16" s="126"/>
    </row>
    <row r="17" spans="1:15" ht="15">
      <c r="A17" s="16">
        <v>13</v>
      </c>
      <c r="B17" s="39" t="s">
        <v>26</v>
      </c>
      <c r="C17" s="25">
        <v>37458</v>
      </c>
      <c r="D17" s="40" t="s">
        <v>84</v>
      </c>
      <c r="E17" s="41" t="s">
        <v>80</v>
      </c>
      <c r="F17" s="52" t="s">
        <v>33</v>
      </c>
      <c r="G17" s="108" t="s">
        <v>116</v>
      </c>
      <c r="H17" s="43">
        <v>14</v>
      </c>
      <c r="I17" s="43">
        <v>5</v>
      </c>
      <c r="J17" s="43">
        <v>0</v>
      </c>
      <c r="K17" s="43">
        <v>0</v>
      </c>
      <c r="L17" s="43">
        <v>19</v>
      </c>
      <c r="M17" s="43">
        <v>19</v>
      </c>
      <c r="N17" s="126">
        <v>13</v>
      </c>
      <c r="O17" s="128"/>
    </row>
    <row r="18" spans="1:15" ht="15">
      <c r="A18" s="16">
        <v>14</v>
      </c>
      <c r="B18" s="44" t="s">
        <v>27</v>
      </c>
      <c r="C18" s="22">
        <v>37494</v>
      </c>
      <c r="D18" s="45">
        <v>136</v>
      </c>
      <c r="E18" s="45" t="s">
        <v>90</v>
      </c>
      <c r="F18" s="53" t="s">
        <v>35</v>
      </c>
      <c r="G18" s="108" t="s">
        <v>108</v>
      </c>
      <c r="H18" s="43">
        <v>7</v>
      </c>
      <c r="I18" s="43">
        <v>11</v>
      </c>
      <c r="J18" s="43">
        <v>0</v>
      </c>
      <c r="K18" s="43">
        <v>0</v>
      </c>
      <c r="L18" s="43">
        <v>18</v>
      </c>
      <c r="M18" s="43">
        <v>18</v>
      </c>
      <c r="N18" s="126">
        <v>14</v>
      </c>
      <c r="O18" s="126"/>
    </row>
    <row r="19" spans="1:15" ht="15">
      <c r="A19" s="27">
        <v>15</v>
      </c>
      <c r="B19" s="38" t="s">
        <v>25</v>
      </c>
      <c r="C19" s="22">
        <v>37570</v>
      </c>
      <c r="D19" s="33">
        <v>136</v>
      </c>
      <c r="E19" s="45" t="s">
        <v>90</v>
      </c>
      <c r="F19" s="53" t="s">
        <v>35</v>
      </c>
      <c r="G19" s="108" t="s">
        <v>106</v>
      </c>
      <c r="H19" s="43">
        <v>10</v>
      </c>
      <c r="I19" s="43">
        <v>6</v>
      </c>
      <c r="J19" s="43">
        <v>0</v>
      </c>
      <c r="K19" s="43">
        <v>0</v>
      </c>
      <c r="L19" s="43">
        <v>16</v>
      </c>
      <c r="M19" s="43">
        <v>16</v>
      </c>
      <c r="N19" s="126" t="s">
        <v>276</v>
      </c>
      <c r="O19" s="126"/>
    </row>
    <row r="20" spans="1:15" ht="15">
      <c r="A20" s="27">
        <v>16</v>
      </c>
      <c r="B20" s="42" t="s">
        <v>86</v>
      </c>
      <c r="C20" s="22">
        <v>37620</v>
      </c>
      <c r="D20" s="43">
        <v>136</v>
      </c>
      <c r="E20" s="43" t="s">
        <v>87</v>
      </c>
      <c r="F20" s="53" t="s">
        <v>35</v>
      </c>
      <c r="G20" s="108" t="s">
        <v>103</v>
      </c>
      <c r="H20" s="43">
        <v>6</v>
      </c>
      <c r="I20" s="43">
        <v>5</v>
      </c>
      <c r="J20" s="43">
        <v>0</v>
      </c>
      <c r="K20" s="43">
        <v>5</v>
      </c>
      <c r="L20" s="43">
        <v>16</v>
      </c>
      <c r="M20" s="43">
        <v>16</v>
      </c>
      <c r="N20" s="126" t="s">
        <v>276</v>
      </c>
      <c r="O20" s="126"/>
    </row>
    <row r="21" spans="1:15" ht="15">
      <c r="A21" s="16">
        <v>17</v>
      </c>
      <c r="B21" s="39" t="s">
        <v>97</v>
      </c>
      <c r="C21" s="22">
        <v>37548</v>
      </c>
      <c r="D21" s="40" t="s">
        <v>84</v>
      </c>
      <c r="E21" s="41" t="s">
        <v>80</v>
      </c>
      <c r="F21" s="52" t="s">
        <v>33</v>
      </c>
      <c r="G21" s="108" t="s">
        <v>107</v>
      </c>
      <c r="H21" s="43">
        <v>4</v>
      </c>
      <c r="I21" s="43">
        <v>5</v>
      </c>
      <c r="J21" s="43">
        <v>2</v>
      </c>
      <c r="K21" s="43">
        <v>0</v>
      </c>
      <c r="L21" s="43">
        <v>11</v>
      </c>
      <c r="M21" s="43">
        <v>11</v>
      </c>
      <c r="N21" s="126">
        <v>17</v>
      </c>
      <c r="O21" s="128"/>
    </row>
    <row r="22" spans="1:15" ht="15">
      <c r="A22" s="27">
        <v>18</v>
      </c>
      <c r="B22" s="44" t="s">
        <v>89</v>
      </c>
      <c r="C22" s="22">
        <v>37581</v>
      </c>
      <c r="D22" s="45">
        <v>136</v>
      </c>
      <c r="E22" s="45" t="s">
        <v>87</v>
      </c>
      <c r="F22" s="53" t="s">
        <v>35</v>
      </c>
      <c r="G22" s="108" t="s">
        <v>105</v>
      </c>
      <c r="H22" s="43">
        <v>8</v>
      </c>
      <c r="I22" s="43">
        <v>0</v>
      </c>
      <c r="J22" s="43">
        <v>0</v>
      </c>
      <c r="K22" s="43">
        <v>0</v>
      </c>
      <c r="L22" s="43">
        <v>8</v>
      </c>
      <c r="M22" s="43">
        <v>8</v>
      </c>
      <c r="N22" s="126">
        <v>18</v>
      </c>
      <c r="O22" s="126"/>
    </row>
    <row r="25" spans="3:7" ht="15.75">
      <c r="C25" s="8" t="s">
        <v>76</v>
      </c>
      <c r="G25" s="8" t="s">
        <v>19</v>
      </c>
    </row>
    <row r="28" spans="3:7" ht="15.75">
      <c r="C28" s="8" t="s">
        <v>77</v>
      </c>
      <c r="G28" s="8" t="s">
        <v>65</v>
      </c>
    </row>
    <row r="29" ht="15.75">
      <c r="G29" s="8" t="s">
        <v>66</v>
      </c>
    </row>
    <row r="30" ht="15.75">
      <c r="G30" s="8" t="s">
        <v>62</v>
      </c>
    </row>
    <row r="31" ht="15.75">
      <c r="G31" s="8" t="s">
        <v>70</v>
      </c>
    </row>
    <row r="33" ht="15.75">
      <c r="G33" s="8"/>
    </row>
  </sheetData>
  <sheetProtection/>
  <mergeCells count="2">
    <mergeCell ref="A2:N2"/>
    <mergeCell ref="A3:N3"/>
  </mergeCells>
  <printOptions/>
  <pageMargins left="0.3" right="0.2" top="0.984251968503937" bottom="0.7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4">
      <selection activeCell="B26" sqref="B26"/>
    </sheetView>
  </sheetViews>
  <sheetFormatPr defaultColWidth="9.140625" defaultRowHeight="12.75"/>
  <cols>
    <col min="1" max="1" width="6.7109375" style="0" customWidth="1"/>
    <col min="2" max="2" width="31.00390625" style="0" customWidth="1"/>
    <col min="3" max="3" width="14.8515625" style="0" hidden="1" customWidth="1"/>
    <col min="4" max="4" width="7.421875" style="0" customWidth="1"/>
    <col min="5" max="5" width="8.00390625" style="0" customWidth="1"/>
    <col min="6" max="6" width="31.28125" style="0" customWidth="1"/>
    <col min="7" max="7" width="10.8515625" style="0" customWidth="1"/>
    <col min="8" max="8" width="6.140625" style="0" customWidth="1"/>
    <col min="9" max="11" width="6.421875" style="0" customWidth="1"/>
    <col min="14" max="14" width="10.57421875" style="0" customWidth="1"/>
    <col min="15" max="15" width="14.7109375" style="0" customWidth="1"/>
  </cols>
  <sheetData>
    <row r="1" spans="1:14" ht="15.75">
      <c r="A1" s="1" t="s">
        <v>17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20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1:14" ht="15.75">
      <c r="A3" s="120" t="s">
        <v>12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4"/>
    </row>
    <row r="4" spans="1:15" ht="78.75">
      <c r="A4" s="17" t="s">
        <v>1</v>
      </c>
      <c r="B4" s="17" t="s">
        <v>2</v>
      </c>
      <c r="C4" s="17" t="s">
        <v>11</v>
      </c>
      <c r="D4" s="18" t="s">
        <v>3</v>
      </c>
      <c r="E4" s="18" t="s">
        <v>9</v>
      </c>
      <c r="F4" s="19" t="s">
        <v>4</v>
      </c>
      <c r="G4" s="19" t="s">
        <v>133</v>
      </c>
      <c r="H4" s="17">
        <v>1</v>
      </c>
      <c r="I4" s="17">
        <v>2</v>
      </c>
      <c r="J4" s="17">
        <v>3</v>
      </c>
      <c r="K4" s="17">
        <v>4</v>
      </c>
      <c r="L4" s="18" t="s">
        <v>5</v>
      </c>
      <c r="M4" s="18" t="s">
        <v>6</v>
      </c>
      <c r="N4" s="17" t="s">
        <v>7</v>
      </c>
      <c r="O4" s="18" t="s">
        <v>8</v>
      </c>
    </row>
    <row r="5" spans="1:15" ht="16.5" customHeight="1">
      <c r="A5" s="29">
        <v>1</v>
      </c>
      <c r="B5" s="32" t="s">
        <v>39</v>
      </c>
      <c r="C5" s="23">
        <v>37143</v>
      </c>
      <c r="D5" s="33">
        <v>127</v>
      </c>
      <c r="E5" s="38">
        <v>10</v>
      </c>
      <c r="F5" s="69" t="s">
        <v>36</v>
      </c>
      <c r="G5" s="111" t="s">
        <v>134</v>
      </c>
      <c r="H5" s="112">
        <v>25</v>
      </c>
      <c r="I5" s="112">
        <v>18</v>
      </c>
      <c r="J5" s="112">
        <v>6</v>
      </c>
      <c r="K5" s="112">
        <v>12</v>
      </c>
      <c r="L5" s="112">
        <v>61</v>
      </c>
      <c r="M5" s="112">
        <v>61</v>
      </c>
      <c r="N5" s="29">
        <v>1</v>
      </c>
      <c r="O5" s="125" t="s">
        <v>261</v>
      </c>
    </row>
    <row r="6" spans="1:15" ht="16.5" customHeight="1">
      <c r="A6" s="16">
        <v>2</v>
      </c>
      <c r="B6" s="59" t="s">
        <v>121</v>
      </c>
      <c r="C6" s="22">
        <v>37186</v>
      </c>
      <c r="D6" s="60">
        <v>165</v>
      </c>
      <c r="E6" s="59" t="s">
        <v>122</v>
      </c>
      <c r="F6" s="55" t="s">
        <v>33</v>
      </c>
      <c r="G6" s="111" t="s">
        <v>136</v>
      </c>
      <c r="H6" s="112">
        <v>7</v>
      </c>
      <c r="I6" s="112">
        <v>18</v>
      </c>
      <c r="J6" s="112">
        <v>6</v>
      </c>
      <c r="K6" s="112">
        <v>18</v>
      </c>
      <c r="L6" s="112">
        <v>49</v>
      </c>
      <c r="M6" s="112">
        <v>49</v>
      </c>
      <c r="N6" s="29">
        <v>2</v>
      </c>
      <c r="O6" s="7"/>
    </row>
    <row r="7" spans="1:15" ht="16.5" customHeight="1">
      <c r="A7" s="16">
        <v>3</v>
      </c>
      <c r="B7" s="59" t="s">
        <v>128</v>
      </c>
      <c r="C7" s="22">
        <v>37118</v>
      </c>
      <c r="D7" s="60">
        <v>165</v>
      </c>
      <c r="E7" s="59" t="s">
        <v>122</v>
      </c>
      <c r="F7" s="55" t="s">
        <v>33</v>
      </c>
      <c r="G7" s="111" t="s">
        <v>144</v>
      </c>
      <c r="H7" s="112">
        <v>7</v>
      </c>
      <c r="I7" s="112">
        <v>15</v>
      </c>
      <c r="J7" s="112">
        <v>6</v>
      </c>
      <c r="K7" s="112">
        <v>18</v>
      </c>
      <c r="L7" s="112">
        <v>46</v>
      </c>
      <c r="M7" s="112">
        <v>46</v>
      </c>
      <c r="N7" s="26" t="s">
        <v>292</v>
      </c>
      <c r="O7" s="7"/>
    </row>
    <row r="8" spans="1:15" ht="15.75">
      <c r="A8" s="30">
        <v>4</v>
      </c>
      <c r="B8" s="65" t="s">
        <v>21</v>
      </c>
      <c r="C8" s="22">
        <v>37159</v>
      </c>
      <c r="D8" s="66">
        <v>128</v>
      </c>
      <c r="E8" s="65" t="s">
        <v>119</v>
      </c>
      <c r="F8" s="69" t="s">
        <v>29</v>
      </c>
      <c r="G8" s="111" t="s">
        <v>138</v>
      </c>
      <c r="H8" s="112">
        <v>17</v>
      </c>
      <c r="I8" s="112">
        <v>4</v>
      </c>
      <c r="J8" s="112">
        <v>6</v>
      </c>
      <c r="K8" s="112">
        <v>6</v>
      </c>
      <c r="L8" s="112">
        <v>33</v>
      </c>
      <c r="M8" s="112">
        <v>33</v>
      </c>
      <c r="N8" s="29">
        <v>4</v>
      </c>
      <c r="O8" s="7"/>
    </row>
    <row r="9" spans="1:15" ht="16.5" customHeight="1">
      <c r="A9" s="16">
        <v>5</v>
      </c>
      <c r="B9" s="57" t="s">
        <v>41</v>
      </c>
      <c r="C9" s="22">
        <v>37103</v>
      </c>
      <c r="D9" s="58">
        <v>137</v>
      </c>
      <c r="E9" s="32" t="s">
        <v>119</v>
      </c>
      <c r="F9" s="69" t="s">
        <v>32</v>
      </c>
      <c r="G9" s="111" t="s">
        <v>147</v>
      </c>
      <c r="H9" s="112">
        <v>21</v>
      </c>
      <c r="I9" s="112">
        <v>3</v>
      </c>
      <c r="J9" s="112">
        <v>0</v>
      </c>
      <c r="K9" s="112">
        <v>0</v>
      </c>
      <c r="L9" s="112">
        <v>24</v>
      </c>
      <c r="M9" s="112">
        <v>24</v>
      </c>
      <c r="N9" s="29">
        <v>5</v>
      </c>
      <c r="O9" s="7"/>
    </row>
    <row r="10" spans="1:15" ht="15.75">
      <c r="A10" s="29">
        <v>6</v>
      </c>
      <c r="B10" s="62" t="s">
        <v>42</v>
      </c>
      <c r="C10" s="24">
        <v>36942</v>
      </c>
      <c r="D10" s="63">
        <v>165</v>
      </c>
      <c r="E10" s="62" t="s">
        <v>123</v>
      </c>
      <c r="F10" s="70" t="s">
        <v>33</v>
      </c>
      <c r="G10" s="111" t="s">
        <v>141</v>
      </c>
      <c r="H10" s="112">
        <v>1</v>
      </c>
      <c r="I10" s="112">
        <v>1</v>
      </c>
      <c r="J10" s="112">
        <v>3</v>
      </c>
      <c r="K10" s="112">
        <v>16</v>
      </c>
      <c r="L10" s="112">
        <v>21</v>
      </c>
      <c r="M10" s="112">
        <v>21</v>
      </c>
      <c r="N10" s="26" t="s">
        <v>293</v>
      </c>
      <c r="O10" s="7"/>
    </row>
    <row r="11" spans="1:15" ht="17.25" customHeight="1">
      <c r="A11" s="16">
        <v>7</v>
      </c>
      <c r="B11" s="67" t="s">
        <v>127</v>
      </c>
      <c r="C11" s="22">
        <v>37313</v>
      </c>
      <c r="D11" s="68">
        <v>36</v>
      </c>
      <c r="E11" s="67" t="s">
        <v>119</v>
      </c>
      <c r="F11" s="69" t="s">
        <v>28</v>
      </c>
      <c r="G11" s="111" t="s">
        <v>143</v>
      </c>
      <c r="H11" s="112">
        <v>4</v>
      </c>
      <c r="I11" s="112">
        <v>4</v>
      </c>
      <c r="J11" s="112">
        <v>3</v>
      </c>
      <c r="K11" s="112">
        <v>8</v>
      </c>
      <c r="L11" s="112">
        <v>19</v>
      </c>
      <c r="M11" s="112">
        <v>19</v>
      </c>
      <c r="N11" s="26" t="s">
        <v>264</v>
      </c>
      <c r="O11" s="7"/>
    </row>
    <row r="12" spans="1:15" ht="18" customHeight="1">
      <c r="A12" s="29">
        <v>8</v>
      </c>
      <c r="B12" s="67" t="s">
        <v>126</v>
      </c>
      <c r="C12" s="22">
        <v>37095</v>
      </c>
      <c r="D12" s="68">
        <v>36</v>
      </c>
      <c r="E12" s="67" t="s">
        <v>124</v>
      </c>
      <c r="F12" s="69" t="s">
        <v>28</v>
      </c>
      <c r="G12" s="111" t="s">
        <v>142</v>
      </c>
      <c r="H12" s="112">
        <v>17</v>
      </c>
      <c r="I12" s="112">
        <v>1</v>
      </c>
      <c r="J12" s="112">
        <v>0</v>
      </c>
      <c r="K12" s="112">
        <v>0</v>
      </c>
      <c r="L12" s="112">
        <v>18</v>
      </c>
      <c r="M12" s="112">
        <v>18</v>
      </c>
      <c r="N12" s="29">
        <v>8</v>
      </c>
      <c r="O12" s="7"/>
    </row>
    <row r="13" spans="1:15" ht="15.75" customHeight="1">
      <c r="A13" s="30">
        <v>9</v>
      </c>
      <c r="B13" s="62" t="s">
        <v>38</v>
      </c>
      <c r="C13" s="22">
        <v>36885</v>
      </c>
      <c r="D13" s="63">
        <v>165</v>
      </c>
      <c r="E13" s="62" t="s">
        <v>123</v>
      </c>
      <c r="F13" s="70" t="s">
        <v>33</v>
      </c>
      <c r="G13" s="111" t="s">
        <v>137</v>
      </c>
      <c r="H13" s="112">
        <v>4</v>
      </c>
      <c r="I13" s="112">
        <v>2</v>
      </c>
      <c r="J13" s="112">
        <v>6</v>
      </c>
      <c r="K13" s="112">
        <v>4</v>
      </c>
      <c r="L13" s="112">
        <v>16</v>
      </c>
      <c r="M13" s="112">
        <v>16</v>
      </c>
      <c r="N13" s="29">
        <v>9</v>
      </c>
      <c r="O13" s="7"/>
    </row>
    <row r="14" spans="1:15" ht="15.75" customHeight="1">
      <c r="A14" s="29">
        <v>10</v>
      </c>
      <c r="B14" s="62" t="s">
        <v>43</v>
      </c>
      <c r="C14" s="22">
        <v>36922</v>
      </c>
      <c r="D14" s="63">
        <v>165</v>
      </c>
      <c r="E14" s="62" t="s">
        <v>123</v>
      </c>
      <c r="F14" s="70" t="s">
        <v>33</v>
      </c>
      <c r="G14" s="111" t="s">
        <v>140</v>
      </c>
      <c r="H14" s="112">
        <v>8</v>
      </c>
      <c r="I14" s="112">
        <v>2</v>
      </c>
      <c r="J14" s="112">
        <v>0</v>
      </c>
      <c r="K14" s="112">
        <v>2</v>
      </c>
      <c r="L14" s="112">
        <v>12</v>
      </c>
      <c r="M14" s="112">
        <v>12</v>
      </c>
      <c r="N14" s="26" t="s">
        <v>266</v>
      </c>
      <c r="O14" s="7"/>
    </row>
    <row r="15" spans="1:15" ht="16.5" customHeight="1">
      <c r="A15" s="16">
        <v>11</v>
      </c>
      <c r="B15" s="67" t="s">
        <v>129</v>
      </c>
      <c r="C15" s="22">
        <v>37219</v>
      </c>
      <c r="D15" s="68">
        <v>111</v>
      </c>
      <c r="E15" s="67" t="s">
        <v>130</v>
      </c>
      <c r="F15" s="69" t="s">
        <v>57</v>
      </c>
      <c r="G15" s="111" t="s">
        <v>145</v>
      </c>
      <c r="H15" s="112">
        <v>0</v>
      </c>
      <c r="I15" s="112">
        <v>0</v>
      </c>
      <c r="J15" s="112">
        <v>0</v>
      </c>
      <c r="K15" s="112">
        <v>6</v>
      </c>
      <c r="L15" s="112">
        <v>6</v>
      </c>
      <c r="M15" s="112">
        <v>6</v>
      </c>
      <c r="N15" s="26" t="s">
        <v>267</v>
      </c>
      <c r="O15" s="7"/>
    </row>
    <row r="16" spans="1:15" ht="15.75" customHeight="1">
      <c r="A16" s="29">
        <v>12</v>
      </c>
      <c r="B16" s="67" t="s">
        <v>132</v>
      </c>
      <c r="C16" s="22">
        <v>37064</v>
      </c>
      <c r="D16" s="68">
        <v>37</v>
      </c>
      <c r="E16" s="67" t="s">
        <v>131</v>
      </c>
      <c r="F16" s="69" t="s">
        <v>46</v>
      </c>
      <c r="G16" s="111" t="s">
        <v>146</v>
      </c>
      <c r="H16" s="112">
        <v>0</v>
      </c>
      <c r="I16" s="112">
        <v>4</v>
      </c>
      <c r="J16" s="112">
        <v>0</v>
      </c>
      <c r="K16" s="112">
        <v>2</v>
      </c>
      <c r="L16" s="112">
        <v>6</v>
      </c>
      <c r="M16" s="112">
        <v>6</v>
      </c>
      <c r="N16" s="26" t="s">
        <v>267</v>
      </c>
      <c r="O16" s="7"/>
    </row>
    <row r="17" spans="1:15" ht="18.75" customHeight="1">
      <c r="A17" s="29">
        <v>13</v>
      </c>
      <c r="B17" s="61" t="s">
        <v>125</v>
      </c>
      <c r="C17" s="24">
        <v>37023</v>
      </c>
      <c r="D17" s="49">
        <v>128</v>
      </c>
      <c r="E17" s="64" t="s">
        <v>119</v>
      </c>
      <c r="F17" s="71" t="s">
        <v>29</v>
      </c>
      <c r="G17" s="111" t="s">
        <v>139</v>
      </c>
      <c r="H17" s="112">
        <v>0</v>
      </c>
      <c r="I17" s="112">
        <v>4</v>
      </c>
      <c r="J17" s="112">
        <v>0</v>
      </c>
      <c r="K17" s="112">
        <v>0</v>
      </c>
      <c r="L17" s="112">
        <v>4</v>
      </c>
      <c r="M17" s="112">
        <v>4</v>
      </c>
      <c r="N17" s="26" t="s">
        <v>268</v>
      </c>
      <c r="O17" s="7"/>
    </row>
    <row r="18" spans="1:15" ht="17.25" customHeight="1">
      <c r="A18" s="29">
        <v>14</v>
      </c>
      <c r="B18" s="57" t="s">
        <v>40</v>
      </c>
      <c r="C18" s="22">
        <v>36879</v>
      </c>
      <c r="D18" s="58">
        <v>119</v>
      </c>
      <c r="E18" s="57" t="s">
        <v>119</v>
      </c>
      <c r="F18" s="69" t="s">
        <v>120</v>
      </c>
      <c r="G18" s="111" t="s">
        <v>135</v>
      </c>
      <c r="H18" s="112">
        <v>2</v>
      </c>
      <c r="I18" s="112">
        <v>0</v>
      </c>
      <c r="J18" s="112">
        <v>0</v>
      </c>
      <c r="K18" s="112">
        <v>0</v>
      </c>
      <c r="L18" s="112">
        <v>2</v>
      </c>
      <c r="M18" s="112">
        <v>2</v>
      </c>
      <c r="N18" s="29">
        <v>14</v>
      </c>
      <c r="O18" s="7"/>
    </row>
    <row r="19" spans="1:15" ht="17.25" customHeight="1">
      <c r="A19" s="16">
        <v>15</v>
      </c>
      <c r="B19" s="67" t="s">
        <v>20</v>
      </c>
      <c r="C19" s="22">
        <v>37058</v>
      </c>
      <c r="D19" s="66">
        <v>128</v>
      </c>
      <c r="E19" s="67" t="s">
        <v>119</v>
      </c>
      <c r="F19" s="69" t="s">
        <v>29</v>
      </c>
      <c r="G19" s="111" t="s">
        <v>148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29">
        <v>15</v>
      </c>
      <c r="O19" s="6"/>
    </row>
    <row r="20" spans="1:15" ht="12.75" customHeight="1">
      <c r="A20" s="20"/>
      <c r="B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3.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5.75">
      <c r="A22" s="20"/>
      <c r="B22" s="8" t="s">
        <v>76</v>
      </c>
      <c r="C22" s="8" t="s">
        <v>76</v>
      </c>
      <c r="D22" s="20"/>
      <c r="E22" s="20"/>
      <c r="F22" s="20"/>
      <c r="G22" s="21" t="s">
        <v>19</v>
      </c>
      <c r="H22" s="20"/>
      <c r="I22" s="20"/>
      <c r="J22" s="20"/>
      <c r="K22" s="20"/>
      <c r="L22" s="20"/>
      <c r="M22" s="20"/>
      <c r="N22" s="20"/>
      <c r="O22" s="20"/>
    </row>
    <row r="23" spans="1:15" ht="12.75">
      <c r="A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15.75">
      <c r="A24" s="20"/>
      <c r="B24" s="8" t="s">
        <v>77</v>
      </c>
      <c r="C24" s="8" t="s">
        <v>77</v>
      </c>
      <c r="D24" s="20"/>
      <c r="E24" s="20"/>
      <c r="F24" s="20"/>
      <c r="G24" s="21" t="s">
        <v>68</v>
      </c>
      <c r="H24" s="20"/>
      <c r="I24" s="20"/>
      <c r="J24" s="20"/>
      <c r="K24" s="20"/>
      <c r="L24" s="20"/>
      <c r="M24" s="20"/>
      <c r="N24" s="20"/>
      <c r="O24" s="20"/>
    </row>
    <row r="25" ht="15.75">
      <c r="G25" s="8" t="s">
        <v>69</v>
      </c>
    </row>
    <row r="26" ht="15.75">
      <c r="G26" s="8" t="s">
        <v>74</v>
      </c>
    </row>
    <row r="27" ht="15.75">
      <c r="G27" s="8" t="s">
        <v>75</v>
      </c>
    </row>
  </sheetData>
  <sheetProtection/>
  <mergeCells count="2">
    <mergeCell ref="A2:N2"/>
    <mergeCell ref="A3:N3"/>
  </mergeCells>
  <printOptions/>
  <pageMargins left="0.15748031496062992" right="0.35433070866141736" top="0.82" bottom="0.84" header="0.36" footer="0.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="60" zoomScalePageLayoutView="0" workbookViewId="0" topLeftCell="A1">
      <selection activeCell="B22" sqref="B22:B25"/>
    </sheetView>
  </sheetViews>
  <sheetFormatPr defaultColWidth="9.140625" defaultRowHeight="12.75"/>
  <cols>
    <col min="1" max="1" width="4.140625" style="0" customWidth="1"/>
    <col min="2" max="2" width="35.140625" style="0" customWidth="1"/>
    <col min="3" max="3" width="0.5625" style="0" hidden="1" customWidth="1"/>
    <col min="4" max="4" width="5.8515625" style="0" customWidth="1"/>
    <col min="5" max="5" width="7.57421875" style="0" customWidth="1"/>
    <col min="6" max="6" width="33.57421875" style="0" customWidth="1"/>
    <col min="7" max="7" width="11.140625" style="0" customWidth="1"/>
    <col min="8" max="8" width="6.00390625" style="0" customWidth="1"/>
    <col min="9" max="11" width="5.7109375" style="0" customWidth="1"/>
    <col min="15" max="15" width="13.7109375" style="0" customWidth="1"/>
  </cols>
  <sheetData>
    <row r="1" spans="1:15" ht="15.75">
      <c r="A1" s="1" t="s">
        <v>18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9"/>
    </row>
    <row r="2" spans="1:15" ht="15.75">
      <c r="A2" s="120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9"/>
    </row>
    <row r="3" spans="1:15" ht="15.75">
      <c r="A3" s="120" t="s">
        <v>14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4"/>
      <c r="O3" s="10"/>
    </row>
    <row r="4" spans="1:15" ht="78.75">
      <c r="A4" s="11" t="s">
        <v>1</v>
      </c>
      <c r="B4" s="11" t="s">
        <v>2</v>
      </c>
      <c r="C4" s="11" t="s">
        <v>10</v>
      </c>
      <c r="D4" s="12" t="s">
        <v>3</v>
      </c>
      <c r="E4" s="13" t="s">
        <v>9</v>
      </c>
      <c r="F4" s="11" t="s">
        <v>4</v>
      </c>
      <c r="G4" s="14" t="s">
        <v>118</v>
      </c>
      <c r="H4" s="14">
        <v>1</v>
      </c>
      <c r="I4" s="14">
        <v>2</v>
      </c>
      <c r="J4" s="14">
        <v>3</v>
      </c>
      <c r="K4" s="14">
        <v>4</v>
      </c>
      <c r="L4" s="12" t="s">
        <v>5</v>
      </c>
      <c r="M4" s="12" t="s">
        <v>6</v>
      </c>
      <c r="N4" s="14" t="s">
        <v>7</v>
      </c>
      <c r="O4" s="15" t="s">
        <v>8</v>
      </c>
    </row>
    <row r="5" spans="1:15" ht="15.75">
      <c r="A5" s="16">
        <v>1</v>
      </c>
      <c r="B5" s="73" t="s">
        <v>48</v>
      </c>
      <c r="C5" s="24">
        <v>36714</v>
      </c>
      <c r="D5" s="33">
        <v>36</v>
      </c>
      <c r="E5" s="33" t="s">
        <v>156</v>
      </c>
      <c r="F5" s="77" t="s">
        <v>28</v>
      </c>
      <c r="G5" s="111" t="s">
        <v>161</v>
      </c>
      <c r="H5" s="115">
        <v>16</v>
      </c>
      <c r="I5" s="115">
        <v>25</v>
      </c>
      <c r="J5" s="115">
        <v>21</v>
      </c>
      <c r="K5" s="115">
        <v>19</v>
      </c>
      <c r="L5" s="113">
        <v>81</v>
      </c>
      <c r="M5" s="113">
        <v>81</v>
      </c>
      <c r="N5" s="115" t="s">
        <v>278</v>
      </c>
      <c r="O5" s="119" t="s">
        <v>291</v>
      </c>
    </row>
    <row r="6" spans="1:15" ht="15.75">
      <c r="A6" s="27">
        <v>2</v>
      </c>
      <c r="B6" s="73" t="s">
        <v>152</v>
      </c>
      <c r="C6" s="29" t="s">
        <v>223</v>
      </c>
      <c r="D6" s="33">
        <v>36</v>
      </c>
      <c r="E6" s="33" t="s">
        <v>157</v>
      </c>
      <c r="F6" s="77" t="s">
        <v>28</v>
      </c>
      <c r="G6" s="111" t="s">
        <v>169</v>
      </c>
      <c r="H6" s="115">
        <v>16</v>
      </c>
      <c r="I6" s="115">
        <v>22</v>
      </c>
      <c r="J6" s="115">
        <v>21</v>
      </c>
      <c r="K6" s="115">
        <v>16</v>
      </c>
      <c r="L6" s="113">
        <v>75</v>
      </c>
      <c r="M6" s="113">
        <v>75</v>
      </c>
      <c r="N6" s="115" t="s">
        <v>279</v>
      </c>
      <c r="O6" s="119" t="s">
        <v>291</v>
      </c>
    </row>
    <row r="7" spans="1:15" ht="15.75">
      <c r="A7" s="16">
        <v>3</v>
      </c>
      <c r="B7" s="73" t="s">
        <v>151</v>
      </c>
      <c r="C7" s="24" t="s">
        <v>222</v>
      </c>
      <c r="D7" s="33">
        <v>36</v>
      </c>
      <c r="E7" s="33" t="s">
        <v>157</v>
      </c>
      <c r="F7" s="77" t="s">
        <v>28</v>
      </c>
      <c r="G7" s="111" t="s">
        <v>163</v>
      </c>
      <c r="H7" s="115">
        <v>15</v>
      </c>
      <c r="I7" s="115">
        <v>25</v>
      </c>
      <c r="J7" s="115">
        <v>21</v>
      </c>
      <c r="K7" s="115">
        <v>13</v>
      </c>
      <c r="L7" s="113">
        <v>74</v>
      </c>
      <c r="M7" s="113">
        <v>74</v>
      </c>
      <c r="N7" s="115" t="s">
        <v>280</v>
      </c>
      <c r="O7" s="119" t="s">
        <v>291</v>
      </c>
    </row>
    <row r="8" spans="1:15" ht="15">
      <c r="A8" s="16">
        <v>4</v>
      </c>
      <c r="B8" s="32" t="s">
        <v>49</v>
      </c>
      <c r="C8" s="24">
        <v>36802</v>
      </c>
      <c r="D8" s="33">
        <v>63</v>
      </c>
      <c r="E8" s="33">
        <v>11</v>
      </c>
      <c r="F8" s="80" t="s">
        <v>56</v>
      </c>
      <c r="G8" s="111" t="s">
        <v>172</v>
      </c>
      <c r="H8" s="114">
        <v>6</v>
      </c>
      <c r="I8" s="114">
        <v>25</v>
      </c>
      <c r="J8" s="114">
        <v>1</v>
      </c>
      <c r="K8" s="114">
        <v>13</v>
      </c>
      <c r="L8" s="114">
        <v>45</v>
      </c>
      <c r="M8" s="114">
        <v>45</v>
      </c>
      <c r="N8" s="115" t="s">
        <v>281</v>
      </c>
      <c r="O8" s="118"/>
    </row>
    <row r="9" spans="1:15" ht="15.75">
      <c r="A9" s="27">
        <v>5</v>
      </c>
      <c r="B9" s="73" t="s">
        <v>22</v>
      </c>
      <c r="C9" s="24">
        <v>36842</v>
      </c>
      <c r="D9" s="33">
        <v>111</v>
      </c>
      <c r="E9" s="34" t="s">
        <v>159</v>
      </c>
      <c r="F9" s="79" t="s">
        <v>57</v>
      </c>
      <c r="G9" s="111" t="s">
        <v>167</v>
      </c>
      <c r="H9" s="113">
        <v>8</v>
      </c>
      <c r="I9" s="113">
        <v>25</v>
      </c>
      <c r="J9" s="113">
        <v>6</v>
      </c>
      <c r="K9" s="113">
        <v>1</v>
      </c>
      <c r="L9" s="113">
        <v>40</v>
      </c>
      <c r="M9" s="113">
        <v>40</v>
      </c>
      <c r="N9" s="115" t="s">
        <v>282</v>
      </c>
      <c r="O9" s="116"/>
    </row>
    <row r="10" spans="1:15" ht="15.75">
      <c r="A10" s="16">
        <v>6</v>
      </c>
      <c r="B10" s="72" t="s">
        <v>149</v>
      </c>
      <c r="C10" s="24" t="s">
        <v>220</v>
      </c>
      <c r="D10" s="40" t="s">
        <v>84</v>
      </c>
      <c r="E10" s="41" t="s">
        <v>154</v>
      </c>
      <c r="F10" s="76" t="s">
        <v>58</v>
      </c>
      <c r="G10" s="111" t="s">
        <v>160</v>
      </c>
      <c r="H10" s="113">
        <v>16</v>
      </c>
      <c r="I10" s="113">
        <v>14</v>
      </c>
      <c r="J10" s="113">
        <v>2</v>
      </c>
      <c r="K10" s="113">
        <v>4</v>
      </c>
      <c r="L10" s="113">
        <v>36</v>
      </c>
      <c r="M10" s="113">
        <v>36</v>
      </c>
      <c r="N10" s="115" t="s">
        <v>283</v>
      </c>
      <c r="O10" s="116"/>
    </row>
    <row r="11" spans="1:15" ht="15.75">
      <c r="A11" s="27">
        <v>7</v>
      </c>
      <c r="B11" s="72" t="s">
        <v>51</v>
      </c>
      <c r="C11" s="24">
        <v>36825</v>
      </c>
      <c r="D11" s="40" t="s">
        <v>84</v>
      </c>
      <c r="E11" s="41" t="s">
        <v>158</v>
      </c>
      <c r="F11" s="76" t="s">
        <v>58</v>
      </c>
      <c r="G11" s="111" t="s">
        <v>165</v>
      </c>
      <c r="H11" s="113">
        <v>8</v>
      </c>
      <c r="I11" s="113">
        <v>12</v>
      </c>
      <c r="J11" s="113">
        <v>6</v>
      </c>
      <c r="K11" s="113">
        <v>4</v>
      </c>
      <c r="L11" s="113">
        <v>30</v>
      </c>
      <c r="M11" s="113">
        <v>30</v>
      </c>
      <c r="N11" s="115" t="s">
        <v>284</v>
      </c>
      <c r="O11" s="116"/>
    </row>
    <row r="12" spans="1:15" ht="15.75">
      <c r="A12" s="27">
        <v>8</v>
      </c>
      <c r="B12" s="73" t="s">
        <v>60</v>
      </c>
      <c r="C12" s="24">
        <v>36911</v>
      </c>
      <c r="D12" s="33">
        <v>36</v>
      </c>
      <c r="E12" s="33" t="s">
        <v>157</v>
      </c>
      <c r="F12" s="77" t="s">
        <v>28</v>
      </c>
      <c r="G12" s="111" t="s">
        <v>168</v>
      </c>
      <c r="H12" s="113">
        <v>4</v>
      </c>
      <c r="I12" s="113">
        <v>4</v>
      </c>
      <c r="J12" s="113">
        <v>9</v>
      </c>
      <c r="K12" s="113">
        <v>0</v>
      </c>
      <c r="L12" s="113">
        <v>17</v>
      </c>
      <c r="M12" s="113">
        <v>17</v>
      </c>
      <c r="N12" s="115" t="s">
        <v>285</v>
      </c>
      <c r="O12" s="116"/>
    </row>
    <row r="13" spans="1:15" ht="15.75">
      <c r="A13" s="16">
        <v>9</v>
      </c>
      <c r="B13" s="73" t="s">
        <v>52</v>
      </c>
      <c r="C13" s="24">
        <v>36580</v>
      </c>
      <c r="D13" s="33">
        <v>37</v>
      </c>
      <c r="E13" s="33" t="s">
        <v>155</v>
      </c>
      <c r="F13" s="78" t="s">
        <v>37</v>
      </c>
      <c r="G13" s="111" t="s">
        <v>164</v>
      </c>
      <c r="H13" s="113">
        <v>4</v>
      </c>
      <c r="I13" s="113">
        <v>8</v>
      </c>
      <c r="J13" s="113">
        <v>0</v>
      </c>
      <c r="K13" s="113">
        <v>0</v>
      </c>
      <c r="L13" s="113">
        <v>12</v>
      </c>
      <c r="M13" s="113">
        <v>12</v>
      </c>
      <c r="N13" s="115" t="s">
        <v>286</v>
      </c>
      <c r="O13" s="116"/>
    </row>
    <row r="14" spans="1:15" ht="15">
      <c r="A14" s="16">
        <v>10</v>
      </c>
      <c r="B14" s="72" t="s">
        <v>153</v>
      </c>
      <c r="C14" s="29" t="s">
        <v>224</v>
      </c>
      <c r="D14" s="40" t="s">
        <v>84</v>
      </c>
      <c r="E14" s="41" t="s">
        <v>154</v>
      </c>
      <c r="F14" s="76" t="s">
        <v>58</v>
      </c>
      <c r="G14" s="111" t="s">
        <v>171</v>
      </c>
      <c r="H14" s="113">
        <v>4</v>
      </c>
      <c r="I14" s="113">
        <v>5</v>
      </c>
      <c r="J14" s="113">
        <v>1</v>
      </c>
      <c r="K14" s="113">
        <v>1</v>
      </c>
      <c r="L14" s="113">
        <v>11</v>
      </c>
      <c r="M14" s="113">
        <v>11</v>
      </c>
      <c r="N14" s="115" t="s">
        <v>287</v>
      </c>
      <c r="O14" s="117"/>
    </row>
    <row r="15" spans="1:15" ht="15">
      <c r="A15" s="16">
        <v>11</v>
      </c>
      <c r="B15" s="32" t="s">
        <v>53</v>
      </c>
      <c r="C15" s="24">
        <v>36685</v>
      </c>
      <c r="D15" s="33">
        <v>36</v>
      </c>
      <c r="E15" s="33">
        <v>11</v>
      </c>
      <c r="F15" s="80" t="s">
        <v>28</v>
      </c>
      <c r="G15" s="111" t="s">
        <v>173</v>
      </c>
      <c r="H15" s="113">
        <v>6</v>
      </c>
      <c r="I15" s="113">
        <v>5</v>
      </c>
      <c r="J15" s="113">
        <v>0</v>
      </c>
      <c r="K15" s="113">
        <v>0</v>
      </c>
      <c r="L15" s="113">
        <v>11</v>
      </c>
      <c r="M15" s="113">
        <v>11</v>
      </c>
      <c r="N15" s="115" t="s">
        <v>287</v>
      </c>
      <c r="O15" s="117"/>
    </row>
    <row r="16" spans="1:15" ht="15.75">
      <c r="A16" s="16">
        <v>12</v>
      </c>
      <c r="B16" s="72" t="s">
        <v>23</v>
      </c>
      <c r="C16" s="24">
        <v>36552</v>
      </c>
      <c r="D16" s="40" t="s">
        <v>84</v>
      </c>
      <c r="E16" s="41" t="s">
        <v>154</v>
      </c>
      <c r="F16" s="76" t="s">
        <v>58</v>
      </c>
      <c r="G16" s="111" t="s">
        <v>166</v>
      </c>
      <c r="H16" s="113">
        <v>7</v>
      </c>
      <c r="I16" s="113">
        <v>0</v>
      </c>
      <c r="J16" s="113">
        <v>2</v>
      </c>
      <c r="K16" s="113">
        <v>0</v>
      </c>
      <c r="L16" s="113">
        <v>9</v>
      </c>
      <c r="M16" s="113">
        <v>9</v>
      </c>
      <c r="N16" s="115" t="s">
        <v>288</v>
      </c>
      <c r="O16" s="116"/>
    </row>
    <row r="17" spans="1:15" ht="15.75">
      <c r="A17" s="16">
        <v>13</v>
      </c>
      <c r="B17" s="73" t="s">
        <v>50</v>
      </c>
      <c r="C17" s="24">
        <v>36471</v>
      </c>
      <c r="D17" s="33">
        <v>179</v>
      </c>
      <c r="E17" s="33" t="s">
        <v>155</v>
      </c>
      <c r="F17" s="77" t="s">
        <v>47</v>
      </c>
      <c r="G17" s="111" t="s">
        <v>170</v>
      </c>
      <c r="H17" s="113">
        <v>4</v>
      </c>
      <c r="I17" s="113">
        <v>3</v>
      </c>
      <c r="J17" s="113">
        <v>1</v>
      </c>
      <c r="K17" s="113">
        <v>0</v>
      </c>
      <c r="L17" s="113">
        <v>8</v>
      </c>
      <c r="M17" s="113">
        <v>8</v>
      </c>
      <c r="N17" s="115" t="s">
        <v>289</v>
      </c>
      <c r="O17" s="116"/>
    </row>
    <row r="18" spans="1:15" ht="15.75">
      <c r="A18" s="16">
        <v>14</v>
      </c>
      <c r="B18" s="74" t="s">
        <v>150</v>
      </c>
      <c r="C18" s="24" t="s">
        <v>221</v>
      </c>
      <c r="D18" s="75">
        <v>37</v>
      </c>
      <c r="E18" s="33" t="s">
        <v>155</v>
      </c>
      <c r="F18" s="78" t="s">
        <v>37</v>
      </c>
      <c r="G18" s="111" t="s">
        <v>162</v>
      </c>
      <c r="H18" s="113">
        <v>2</v>
      </c>
      <c r="I18" s="113">
        <v>0</v>
      </c>
      <c r="J18" s="113">
        <v>0</v>
      </c>
      <c r="K18" s="113">
        <v>1</v>
      </c>
      <c r="L18" s="113">
        <v>3</v>
      </c>
      <c r="M18" s="113">
        <v>3</v>
      </c>
      <c r="N18" s="115" t="s">
        <v>290</v>
      </c>
      <c r="O18" s="116"/>
    </row>
    <row r="19" ht="12.75">
      <c r="C19" s="81"/>
    </row>
    <row r="22" spans="2:7" ht="12.75" customHeight="1">
      <c r="B22" s="8" t="s">
        <v>76</v>
      </c>
      <c r="G22" s="8" t="s">
        <v>19</v>
      </c>
    </row>
    <row r="25" spans="2:7" ht="15.75">
      <c r="B25" s="8" t="s">
        <v>77</v>
      </c>
      <c r="G25" s="8" t="s">
        <v>72</v>
      </c>
    </row>
    <row r="26" spans="3:7" ht="15.75">
      <c r="C26" s="81"/>
      <c r="G26" s="8" t="s">
        <v>73</v>
      </c>
    </row>
    <row r="27" ht="15.75">
      <c r="G27" s="8" t="s">
        <v>260</v>
      </c>
    </row>
    <row r="28" ht="15.75">
      <c r="G28" s="8" t="s">
        <v>64</v>
      </c>
    </row>
  </sheetData>
  <sheetProtection/>
  <mergeCells count="2">
    <mergeCell ref="A2:N2"/>
    <mergeCell ref="A3:N3"/>
  </mergeCells>
  <printOptions/>
  <pageMargins left="0.5511811023622047" right="0.5511811023622047" top="0.83" bottom="0.6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2017-11-27T12:16:19Z</cp:lastPrinted>
  <dcterms:created xsi:type="dcterms:W3CDTF">1996-10-08T23:32:33Z</dcterms:created>
  <dcterms:modified xsi:type="dcterms:W3CDTF">2017-11-27T12:16:48Z</dcterms:modified>
  <cp:category/>
  <cp:version/>
  <cp:contentType/>
  <cp:contentStatus/>
</cp:coreProperties>
</file>